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ST\Desktop\윤리경영공시\"/>
    </mc:Choice>
  </mc:AlternateContent>
  <bookViews>
    <workbookView xWindow="0" yWindow="0" windowWidth="21570" windowHeight="7965"/>
  </bookViews>
  <sheets>
    <sheet name="2018.11" sheetId="5" r:id="rId1"/>
    <sheet name="2018.12" sheetId="6" r:id="rId2"/>
    <sheet name="2019.01" sheetId="1" r:id="rId3"/>
    <sheet name="2019.02" sheetId="2" r:id="rId4"/>
    <sheet name="2019.03" sheetId="3" r:id="rId5"/>
    <sheet name="2019.04" sheetId="4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6" l="1"/>
  <c r="I19" i="6"/>
  <c r="I17" i="6"/>
  <c r="D7" i="6" s="1"/>
  <c r="D6" i="6" s="1"/>
  <c r="D8" i="6"/>
  <c r="I21" i="5"/>
  <c r="I19" i="5"/>
  <c r="I17" i="5"/>
  <c r="D7" i="5" s="1"/>
  <c r="D6" i="5" s="1"/>
  <c r="D8" i="5"/>
  <c r="I21" i="4"/>
  <c r="I19" i="4"/>
  <c r="I17" i="4"/>
  <c r="D7" i="4" s="1"/>
  <c r="D6" i="4" s="1"/>
  <c r="D8" i="4"/>
  <c r="I21" i="3"/>
  <c r="I19" i="3"/>
  <c r="I17" i="3"/>
  <c r="D7" i="3" s="1"/>
  <c r="D6" i="3" s="1"/>
  <c r="D8" i="3"/>
  <c r="I21" i="2"/>
  <c r="I19" i="2"/>
  <c r="D8" i="2" s="1"/>
  <c r="D6" i="2" s="1"/>
  <c r="I17" i="2"/>
  <c r="D7" i="2"/>
  <c r="D18" i="1"/>
  <c r="D14" i="1"/>
  <c r="D15" i="1" l="1"/>
  <c r="I17" i="1" l="1"/>
  <c r="D16" i="1"/>
  <c r="I19" i="1" l="1"/>
  <c r="I21" i="1" l="1"/>
  <c r="D8" i="1"/>
  <c r="D7" i="1"/>
  <c r="D6" i="1" l="1"/>
</calcChain>
</file>

<file path=xl/sharedStrings.xml><?xml version="1.0" encoding="utf-8"?>
<sst xmlns="http://schemas.openxmlformats.org/spreadsheetml/2006/main" count="203" uniqueCount="48">
  <si>
    <t>□ 유형별 집행내역</t>
    <phoneticPr fontId="2" type="noConversion"/>
  </si>
  <si>
    <t>유형</t>
    <phoneticPr fontId="2" type="noConversion"/>
  </si>
  <si>
    <t>건수</t>
    <phoneticPr fontId="2" type="noConversion"/>
  </si>
  <si>
    <t>계</t>
    <phoneticPr fontId="2" type="noConversion"/>
  </si>
  <si>
    <t>□ 세부 집행내역</t>
    <phoneticPr fontId="2" type="noConversion"/>
  </si>
  <si>
    <t>구분</t>
    <phoneticPr fontId="2" type="noConversion"/>
  </si>
  <si>
    <t>일자</t>
    <phoneticPr fontId="2" type="noConversion"/>
  </si>
  <si>
    <t>사용요일</t>
    <phoneticPr fontId="2" type="noConversion"/>
  </si>
  <si>
    <t>내역</t>
    <phoneticPr fontId="2" type="noConversion"/>
  </si>
  <si>
    <t>사용처(장소)</t>
    <phoneticPr fontId="2" type="noConversion"/>
  </si>
  <si>
    <t>참석인원</t>
    <phoneticPr fontId="2" type="noConversion"/>
  </si>
  <si>
    <t>결제방식</t>
    <phoneticPr fontId="2" type="noConversion"/>
  </si>
  <si>
    <t>소계</t>
    <phoneticPr fontId="2" type="noConversion"/>
  </si>
  <si>
    <t>소계</t>
    <phoneticPr fontId="2" type="noConversion"/>
  </si>
  <si>
    <t>비고</t>
    <phoneticPr fontId="2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</si>
  <si>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2" type="noConversion"/>
  </si>
  <si>
    <t>금액 (원)</t>
    <phoneticPr fontId="2" type="noConversion"/>
  </si>
  <si>
    <t>0건</t>
    <phoneticPr fontId="2" type="noConversion"/>
  </si>
  <si>
    <t>주요정책추진 관련 회의 · 행사 등</t>
    <phoneticPr fontId="2" type="noConversion"/>
  </si>
  <si>
    <r>
      <t xml:space="preserve">주요정책추진 관련 회의 </t>
    </r>
    <r>
      <rPr>
        <sz val="11"/>
        <color theme="1"/>
        <rFont val="맑은 고딕"/>
        <family val="3"/>
        <charset val="129"/>
      </rPr>
      <t>·</t>
    </r>
    <r>
      <rPr>
        <sz val="11"/>
        <color theme="1"/>
        <rFont val="맑은 고딕"/>
        <family val="2"/>
        <charset val="129"/>
      </rPr>
      <t xml:space="preserve"> </t>
    </r>
    <r>
      <rPr>
        <sz val="11"/>
        <color theme="1"/>
        <rFont val="맑은 고딕"/>
        <family val="3"/>
        <charset val="129"/>
      </rPr>
      <t>행사</t>
    </r>
    <r>
      <rPr>
        <sz val="11"/>
        <color theme="1"/>
        <rFont val="맑은 고딕"/>
        <family val="2"/>
        <charset val="129"/>
      </rPr>
      <t xml:space="preserve"> 등</t>
    </r>
    <phoneticPr fontId="2" type="noConversion"/>
  </si>
  <si>
    <r>
      <t>대민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</rPr>
      <t>· 대유관기관 업무협의 및 간담회 등</t>
    </r>
    <phoneticPr fontId="2" type="noConversion"/>
  </si>
  <si>
    <t>대민 · 대유관기관 업무협의 및 간담회 등</t>
    <phoneticPr fontId="2" type="noConversion"/>
  </si>
  <si>
    <t>축 · 조의금 및 화환 등</t>
    <phoneticPr fontId="2" type="noConversion"/>
  </si>
  <si>
    <t>법인카드</t>
    <phoneticPr fontId="2" type="noConversion"/>
  </si>
  <si>
    <t>3건</t>
    <phoneticPr fontId="2" type="noConversion"/>
  </si>
  <si>
    <t>■ 2019년도 1월 업무추진비 사용내역 (사업유치팀)</t>
    <phoneticPr fontId="2" type="noConversion"/>
  </si>
  <si>
    <t>3건</t>
    <phoneticPr fontId="2" type="noConversion"/>
  </si>
  <si>
    <t>3건</t>
    <phoneticPr fontId="2" type="noConversion"/>
  </si>
  <si>
    <t>2019년도 주요 업무추진 관련 간담회</t>
    <phoneticPr fontId="2" type="noConversion"/>
  </si>
  <si>
    <t>소반앤바이수</t>
    <phoneticPr fontId="2" type="noConversion"/>
  </si>
  <si>
    <t>법인카드</t>
    <phoneticPr fontId="2" type="noConversion"/>
  </si>
  <si>
    <t>1건</t>
    <phoneticPr fontId="2" type="noConversion"/>
  </si>
  <si>
    <t>1건</t>
    <phoneticPr fontId="2" type="noConversion"/>
  </si>
  <si>
    <t>2019년 추진업무관련 간담회</t>
    <phoneticPr fontId="2" type="noConversion"/>
  </si>
  <si>
    <t>가마정</t>
    <phoneticPr fontId="2" type="noConversion"/>
  </si>
  <si>
    <t>디셈버9</t>
    <phoneticPr fontId="2" type="noConversion"/>
  </si>
  <si>
    <t>쿠팡</t>
    <phoneticPr fontId="2" type="noConversion"/>
  </si>
  <si>
    <t xml:space="preserve">주요업무추진 계획 관련 협의 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</si>
  <si>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</si>
  <si>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</si>
  <si>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</si>
  <si>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</si>
  <si>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t>0건</t>
    <phoneticPr fontId="2" type="noConversion"/>
  </si>
  <si>
    <t>■ 2019년도 2월 업무추진비 사용내역 (사업유치팀)</t>
    <phoneticPr fontId="2" type="noConversion"/>
  </si>
  <si>
    <t>■ 2019년도 3월 업무추진비 사용내역 (사업유치팀)</t>
    <phoneticPr fontId="2" type="noConversion"/>
  </si>
  <si>
    <t>■ 2019년도 4월 업무추진비 사용내역 (사업유치팀)</t>
    <phoneticPr fontId="2" type="noConversion"/>
  </si>
  <si>
    <t>■ 2018년도 11월 업무추진비 사용내역 (사업유치팀)</t>
    <phoneticPr fontId="2" type="noConversion"/>
  </si>
  <si>
    <t>■ 2018년도 12월 업무추진비 사용내역 (사업유치팀)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</si>
</sst>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&quot;건&quot;"/>
  </numFmts>
  <fonts count="17"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0"/>
      <name val="Arial"/>
      <family val="2"/>
    </font>
    <font>
      <sz val="11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0" fillId="0" borderId="0">
      <alignment vertical="center"/>
    </xf>
    <xf numFmtId="0" fontId="15" fillId="0" borderId="0"/>
    <xf numFmtId="41" fontId="16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4" fontId="11" fillId="3" borderId="1" xfId="1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1" fontId="0" fillId="0" borderId="1" xfId="0" applyNumberFormat="1" applyBorder="1" applyAlignment="1" applyProtection="1">
      <alignment horizontal="center" vertical="center"/>
    </xf>
    <xf numFmtId="41" fontId="12" fillId="0" borderId="1" xfId="3" applyFont="1" applyFill="1" applyBorder="1" applyAlignment="1">
      <alignment horizontal="center" vertical="center"/>
    </xf>
    <xf numFmtId="41" fontId="12" fillId="2" borderId="1" xfId="3" applyFont="1" applyFill="1" applyBorder="1" applyAlignment="1">
      <alignment horizontal="center" vertical="center"/>
    </xf>
    <xf numFmtId="41" fontId="9" fillId="2" borderId="1" xfId="3" applyFont="1" applyFill="1" applyBorder="1" applyAlignment="1">
      <alignment horizontal="center" vertical="center"/>
    </xf>
    <xf numFmtId="14" fontId="11" fillId="3" borderId="1" xfId="1" applyNumberFormat="1" applyFont="1" applyFill="1" applyBorder="1" applyAlignment="1">
      <alignment horizontal="center" vertical="center"/>
    </xf>
    <xf numFmtId="14" fontId="11" fillId="3" borderId="1" xfId="1" quotePrefix="1" applyNumberFormat="1" applyFont="1" applyFill="1" applyBorder="1" applyAlignment="1">
      <alignment horizontal="center" vertical="center"/>
    </xf>
    <xf numFmtId="14" fontId="11" fillId="3" borderId="7" xfId="1" applyNumberFormat="1" applyFont="1" applyFill="1" applyBorder="1" applyAlignment="1">
      <alignment horizontal="center" vertical="center"/>
    </xf>
    <xf numFmtId="41" fontId="11" fillId="3" borderId="1" xfId="3" applyFont="1" applyFill="1" applyBorder="1" applyAlignment="1">
      <alignment horizontal="center" vertical="center"/>
    </xf>
    <xf numFmtId="14" fontId="11" fillId="3" borderId="5" xfId="1" applyNumberFormat="1" applyFont="1" applyFill="1" applyBorder="1" applyAlignment="1">
      <alignment horizontal="center" vertical="center"/>
    </xf>
    <xf numFmtId="14" fontId="11" fillId="3" borderId="1" xfId="1" applyNumberFormat="1" applyFont="1" applyFill="1" applyBorder="1" applyAlignment="1">
      <alignment horizontal="center" vertical="center"/>
    </xf>
    <xf numFmtId="14" fontId="11" fillId="3" borderId="1" xfId="1" quotePrefix="1" applyNumberFormat="1" applyFont="1" applyFill="1" applyBorder="1" applyAlignment="1">
      <alignment horizontal="center" vertical="center"/>
    </xf>
    <xf numFmtId="41" fontId="11" fillId="3" borderId="5" xfId="3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</cellXfs>
  <cellStyles count="5">
    <cellStyle name="쉼표 [0]" xfId="3" builtinId="6"/>
    <cellStyle name="쉼표 [0] 2" xfId="4"/>
    <cellStyle name="표준" xfId="0" builtinId="0"/>
    <cellStyle name="표준 2" xfId="1"/>
    <cellStyle name="표준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B3" sqref="B3"/>
    </sheetView>
  </sheetViews>
  <sheetFormatPr defaultRowHeight="16.5"/>
  <cols>
    <col min="1" max="1" width="1.5" customWidth="1"/>
    <col min="2" max="2" width="35.625" customWidth="1"/>
    <col min="3" max="3" width="15.875" customWidth="1"/>
    <col min="4" max="4" width="16.75" customWidth="1"/>
    <col min="5" max="5" width="49.25" bestFit="1" customWidth="1"/>
    <col min="6" max="6" width="20.375" bestFit="1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46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15</v>
      </c>
    </row>
    <row r="6" spans="2:10">
      <c r="B6" s="5" t="s">
        <v>3</v>
      </c>
      <c r="C6" s="14" t="s">
        <v>38</v>
      </c>
      <c r="D6" s="15">
        <f>D7+D8+D9</f>
        <v>0</v>
      </c>
    </row>
    <row r="7" spans="2:10">
      <c r="B7" s="12" t="s">
        <v>19</v>
      </c>
      <c r="C7" s="14" t="s">
        <v>39</v>
      </c>
      <c r="D7" s="15">
        <f>I17</f>
        <v>0</v>
      </c>
    </row>
    <row r="8" spans="2:10">
      <c r="B8" s="12" t="s">
        <v>20</v>
      </c>
      <c r="C8" s="14" t="s">
        <v>40</v>
      </c>
      <c r="D8" s="15">
        <f>+I19</f>
        <v>0</v>
      </c>
    </row>
    <row r="9" spans="2:10">
      <c r="B9" s="12" t="s">
        <v>22</v>
      </c>
      <c r="C9" s="14" t="s">
        <v>41</v>
      </c>
      <c r="D9" s="15">
        <v>0</v>
      </c>
    </row>
    <row r="12" spans="2:10" ht="20.25">
      <c r="B12" s="3" t="s">
        <v>4</v>
      </c>
    </row>
    <row r="13" spans="2:10">
      <c r="B13" s="7" t="s">
        <v>5</v>
      </c>
      <c r="C13" s="7" t="s">
        <v>6</v>
      </c>
      <c r="D13" s="13" t="s">
        <v>7</v>
      </c>
      <c r="E13" s="7" t="s">
        <v>8</v>
      </c>
      <c r="F13" s="7" t="s">
        <v>9</v>
      </c>
      <c r="G13" s="7" t="s">
        <v>10</v>
      </c>
      <c r="H13" s="7" t="s">
        <v>11</v>
      </c>
      <c r="I13" s="13" t="s">
        <v>16</v>
      </c>
      <c r="J13" s="7" t="s">
        <v>14</v>
      </c>
    </row>
    <row r="14" spans="2:10">
      <c r="B14" s="27" t="s">
        <v>18</v>
      </c>
      <c r="C14" s="23"/>
      <c r="D14" s="24"/>
      <c r="E14" s="25"/>
      <c r="F14" s="24"/>
      <c r="G14" s="22"/>
      <c r="H14" s="23"/>
      <c r="I14" s="16"/>
      <c r="J14" s="11"/>
    </row>
    <row r="15" spans="2:10">
      <c r="B15" s="27"/>
      <c r="C15" s="23"/>
      <c r="D15" s="24"/>
      <c r="E15" s="25"/>
      <c r="F15" s="24"/>
      <c r="G15" s="26"/>
      <c r="H15" s="23"/>
      <c r="I15" s="16"/>
      <c r="J15" s="11"/>
    </row>
    <row r="16" spans="2:10">
      <c r="B16" s="27"/>
      <c r="C16" s="23"/>
      <c r="D16" s="23"/>
      <c r="E16" s="25"/>
      <c r="F16" s="24"/>
      <c r="G16" s="26"/>
      <c r="H16" s="23"/>
      <c r="I16" s="16"/>
      <c r="J16" s="11"/>
    </row>
    <row r="17" spans="2:10">
      <c r="B17" s="27"/>
      <c r="C17" s="9" t="s">
        <v>12</v>
      </c>
      <c r="D17" s="30" t="s">
        <v>42</v>
      </c>
      <c r="E17" s="31"/>
      <c r="F17" s="31"/>
      <c r="G17" s="31"/>
      <c r="H17" s="32"/>
      <c r="I17" s="17">
        <f>+SUM(I14:I16)</f>
        <v>0</v>
      </c>
      <c r="J17" s="9"/>
    </row>
    <row r="18" spans="2:10" ht="16.5" customHeight="1">
      <c r="B18" s="28" t="s">
        <v>21</v>
      </c>
      <c r="C18" s="23"/>
      <c r="D18" s="24"/>
      <c r="E18" s="25"/>
      <c r="F18" s="24"/>
      <c r="G18" s="22"/>
      <c r="H18" s="21"/>
      <c r="I18" s="16"/>
      <c r="J18" s="11"/>
    </row>
    <row r="19" spans="2:10">
      <c r="B19" s="29"/>
      <c r="C19" s="10" t="s">
        <v>12</v>
      </c>
      <c r="D19" s="30" t="s">
        <v>42</v>
      </c>
      <c r="E19" s="31"/>
      <c r="F19" s="31"/>
      <c r="G19" s="31"/>
      <c r="H19" s="32"/>
      <c r="I19" s="18">
        <f>+SUM(I18:I18)</f>
        <v>0</v>
      </c>
      <c r="J19" s="9"/>
    </row>
    <row r="20" spans="2:10">
      <c r="B20" s="28" t="s">
        <v>22</v>
      </c>
      <c r="C20" s="24"/>
      <c r="D20" s="24"/>
      <c r="E20" s="24"/>
      <c r="F20" s="24"/>
      <c r="G20" s="24"/>
      <c r="H20" s="24"/>
      <c r="I20" s="16"/>
      <c r="J20" s="11"/>
    </row>
    <row r="21" spans="2:10">
      <c r="B21" s="29"/>
      <c r="C21" s="10" t="s">
        <v>12</v>
      </c>
      <c r="D21" s="30" t="s">
        <v>17</v>
      </c>
      <c r="E21" s="31"/>
      <c r="F21" s="31"/>
      <c r="G21" s="31"/>
      <c r="H21" s="32"/>
      <c r="I21" s="18">
        <f>SUM(I20:I20)</f>
        <v>0</v>
      </c>
      <c r="J21" s="9"/>
    </row>
  </sheetData>
  <mergeCells count="6">
    <mergeCell ref="B14:B17"/>
    <mergeCell ref="D17:H17"/>
    <mergeCell ref="B18:B19"/>
    <mergeCell ref="D19:H19"/>
    <mergeCell ref="B20:B21"/>
    <mergeCell ref="D21:H2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workbookViewId="0">
      <selection activeCell="E31" sqref="E30:E31"/>
    </sheetView>
  </sheetViews>
  <sheetFormatPr defaultRowHeight="16.5"/>
  <cols>
    <col min="1" max="1" width="1.5" customWidth="1"/>
    <col min="2" max="2" width="35.625" customWidth="1"/>
    <col min="3" max="3" width="15.875" customWidth="1"/>
    <col min="4" max="4" width="16.75" customWidth="1"/>
    <col min="5" max="5" width="49.25" bestFit="1" customWidth="1"/>
    <col min="6" max="6" width="20.375" bestFit="1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47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15</v>
      </c>
    </row>
    <row r="6" spans="2:10">
      <c r="B6" s="5" t="s">
        <v>3</v>
      </c>
      <c r="C6" s="14" t="s">
        <v>38</v>
      </c>
      <c r="D6" s="15">
        <f>D7+D8+D9</f>
        <v>0</v>
      </c>
    </row>
    <row r="7" spans="2:10">
      <c r="B7" s="12" t="s">
        <v>19</v>
      </c>
      <c r="C7" s="14" t="s">
        <v>39</v>
      </c>
      <c r="D7" s="15">
        <f>I17</f>
        <v>0</v>
      </c>
    </row>
    <row r="8" spans="2:10">
      <c r="B8" s="12" t="s">
        <v>20</v>
      </c>
      <c r="C8" s="14" t="s">
        <v>40</v>
      </c>
      <c r="D8" s="15">
        <f>+I19</f>
        <v>0</v>
      </c>
    </row>
    <row r="9" spans="2:10">
      <c r="B9" s="12" t="s">
        <v>22</v>
      </c>
      <c r="C9" s="14" t="s">
        <v>41</v>
      </c>
      <c r="D9" s="15">
        <v>0</v>
      </c>
    </row>
    <row r="12" spans="2:10" ht="20.25">
      <c r="B12" s="3" t="s">
        <v>4</v>
      </c>
    </row>
    <row r="13" spans="2:10">
      <c r="B13" s="7" t="s">
        <v>5</v>
      </c>
      <c r="C13" s="7" t="s">
        <v>6</v>
      </c>
      <c r="D13" s="13" t="s">
        <v>7</v>
      </c>
      <c r="E13" s="7" t="s">
        <v>8</v>
      </c>
      <c r="F13" s="7" t="s">
        <v>9</v>
      </c>
      <c r="G13" s="7" t="s">
        <v>10</v>
      </c>
      <c r="H13" s="7" t="s">
        <v>11</v>
      </c>
      <c r="I13" s="13" t="s">
        <v>16</v>
      </c>
      <c r="J13" s="7" t="s">
        <v>14</v>
      </c>
    </row>
    <row r="14" spans="2:10">
      <c r="B14" s="27" t="s">
        <v>18</v>
      </c>
      <c r="C14" s="23"/>
      <c r="D14" s="24"/>
      <c r="E14" s="25"/>
      <c r="F14" s="24"/>
      <c r="G14" s="22"/>
      <c r="H14" s="23"/>
      <c r="I14" s="16"/>
      <c r="J14" s="11"/>
    </row>
    <row r="15" spans="2:10">
      <c r="B15" s="27"/>
      <c r="C15" s="23"/>
      <c r="D15" s="24"/>
      <c r="E15" s="25"/>
      <c r="F15" s="24"/>
      <c r="G15" s="26"/>
      <c r="H15" s="23"/>
      <c r="I15" s="16"/>
      <c r="J15" s="11"/>
    </row>
    <row r="16" spans="2:10">
      <c r="B16" s="27"/>
      <c r="C16" s="23"/>
      <c r="D16" s="23"/>
      <c r="E16" s="25"/>
      <c r="F16" s="24"/>
      <c r="G16" s="26"/>
      <c r="H16" s="23"/>
      <c r="I16" s="16"/>
      <c r="J16" s="11"/>
    </row>
    <row r="17" spans="2:10">
      <c r="B17" s="27"/>
      <c r="C17" s="9" t="s">
        <v>12</v>
      </c>
      <c r="D17" s="30" t="s">
        <v>42</v>
      </c>
      <c r="E17" s="31"/>
      <c r="F17" s="31"/>
      <c r="G17" s="31"/>
      <c r="H17" s="32"/>
      <c r="I17" s="17">
        <f>+SUM(I14:I16)</f>
        <v>0</v>
      </c>
      <c r="J17" s="9"/>
    </row>
    <row r="18" spans="2:10" ht="16.5" customHeight="1">
      <c r="B18" s="28" t="s">
        <v>21</v>
      </c>
      <c r="C18" s="23"/>
      <c r="D18" s="24"/>
      <c r="E18" s="25"/>
      <c r="F18" s="24"/>
      <c r="G18" s="22"/>
      <c r="H18" s="21"/>
      <c r="I18" s="16"/>
      <c r="J18" s="11"/>
    </row>
    <row r="19" spans="2:10">
      <c r="B19" s="29"/>
      <c r="C19" s="10" t="s">
        <v>12</v>
      </c>
      <c r="D19" s="30" t="s">
        <v>42</v>
      </c>
      <c r="E19" s="31"/>
      <c r="F19" s="31"/>
      <c r="G19" s="31"/>
      <c r="H19" s="32"/>
      <c r="I19" s="18">
        <f>+SUM(I18:I18)</f>
        <v>0</v>
      </c>
      <c r="J19" s="9"/>
    </row>
    <row r="20" spans="2:10">
      <c r="B20" s="28" t="s">
        <v>22</v>
      </c>
      <c r="C20" s="24"/>
      <c r="D20" s="24"/>
      <c r="E20" s="24"/>
      <c r="F20" s="24"/>
      <c r="G20" s="24"/>
      <c r="H20" s="24"/>
      <c r="I20" s="16"/>
      <c r="J20" s="11"/>
    </row>
    <row r="21" spans="2:10">
      <c r="B21" s="29"/>
      <c r="C21" s="10" t="s">
        <v>12</v>
      </c>
      <c r="D21" s="30" t="s">
        <v>17</v>
      </c>
      <c r="E21" s="31"/>
      <c r="F21" s="31"/>
      <c r="G21" s="31"/>
      <c r="H21" s="32"/>
      <c r="I21" s="18">
        <f>SUM(I20:I20)</f>
        <v>0</v>
      </c>
      <c r="J21" s="9"/>
    </row>
  </sheetData>
  <mergeCells count="6">
    <mergeCell ref="B14:B17"/>
    <mergeCell ref="D17:H17"/>
    <mergeCell ref="B18:B19"/>
    <mergeCell ref="D19:H19"/>
    <mergeCell ref="B20:B21"/>
    <mergeCell ref="D21:H2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workbookViewId="0">
      <selection activeCell="I16" sqref="I16"/>
    </sheetView>
  </sheetViews>
  <sheetFormatPr defaultRowHeight="16.5"/>
  <cols>
    <col min="1" max="1" width="1.5" customWidth="1"/>
    <col min="2" max="2" width="35.625" customWidth="1"/>
    <col min="3" max="3" width="15.875" customWidth="1"/>
    <col min="4" max="4" width="16.75" customWidth="1"/>
    <col min="5" max="5" width="49.25" bestFit="1" customWidth="1"/>
    <col min="6" max="6" width="20.375" bestFit="1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25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15</v>
      </c>
    </row>
    <row r="6" spans="2:10">
      <c r="B6" s="5" t="s">
        <v>3</v>
      </c>
      <c r="C6" s="14" t="s">
        <v>26</v>
      </c>
      <c r="D6" s="15">
        <f>D7+D8+D9</f>
        <v>265460</v>
      </c>
    </row>
    <row r="7" spans="2:10">
      <c r="B7" s="12" t="s">
        <v>19</v>
      </c>
      <c r="C7" s="14" t="s">
        <v>27</v>
      </c>
      <c r="D7" s="15">
        <f>I17</f>
        <v>169060</v>
      </c>
    </row>
    <row r="8" spans="2:10">
      <c r="B8" s="12" t="s">
        <v>20</v>
      </c>
      <c r="C8" s="14" t="s">
        <v>32</v>
      </c>
      <c r="D8" s="15">
        <f>+I19</f>
        <v>96400</v>
      </c>
    </row>
    <row r="9" spans="2:10">
      <c r="B9" s="12" t="s">
        <v>22</v>
      </c>
      <c r="C9" s="14">
        <v>0</v>
      </c>
      <c r="D9" s="15">
        <v>0</v>
      </c>
    </row>
    <row r="12" spans="2:10" ht="20.25">
      <c r="B12" s="3" t="s">
        <v>4</v>
      </c>
    </row>
    <row r="13" spans="2:10">
      <c r="B13" s="7" t="s">
        <v>5</v>
      </c>
      <c r="C13" s="7" t="s">
        <v>6</v>
      </c>
      <c r="D13" s="13" t="s">
        <v>7</v>
      </c>
      <c r="E13" s="7" t="s">
        <v>8</v>
      </c>
      <c r="F13" s="7" t="s">
        <v>9</v>
      </c>
      <c r="G13" s="7" t="s">
        <v>10</v>
      </c>
      <c r="H13" s="7" t="s">
        <v>11</v>
      </c>
      <c r="I13" s="13" t="s">
        <v>16</v>
      </c>
      <c r="J13" s="7" t="s">
        <v>14</v>
      </c>
    </row>
    <row r="14" spans="2:10">
      <c r="B14" s="27" t="s">
        <v>18</v>
      </c>
      <c r="C14" s="23">
        <v>43472</v>
      </c>
      <c r="D14" s="24" t="str">
        <f>+TEXT(C14,"aaaa")</f>
        <v>월요일</v>
      </c>
      <c r="E14" s="25" t="s">
        <v>33</v>
      </c>
      <c r="F14" s="24" t="s">
        <v>34</v>
      </c>
      <c r="G14" s="22">
        <v>3</v>
      </c>
      <c r="H14" s="23" t="s">
        <v>23</v>
      </c>
      <c r="I14" s="16">
        <v>68000</v>
      </c>
      <c r="J14" s="11"/>
    </row>
    <row r="15" spans="2:10">
      <c r="B15" s="27"/>
      <c r="C15" s="23">
        <v>43472</v>
      </c>
      <c r="D15" s="24" t="str">
        <f>+TEXT(C15,"aaaa")</f>
        <v>월요일</v>
      </c>
      <c r="E15" s="25" t="s">
        <v>33</v>
      </c>
      <c r="F15" s="24" t="s">
        <v>35</v>
      </c>
      <c r="G15" s="26">
        <v>3</v>
      </c>
      <c r="H15" s="23" t="s">
        <v>23</v>
      </c>
      <c r="I15" s="16">
        <v>11500</v>
      </c>
      <c r="J15" s="11"/>
    </row>
    <row r="16" spans="2:10">
      <c r="B16" s="27"/>
      <c r="C16" s="23">
        <v>43482</v>
      </c>
      <c r="D16" s="23" t="str">
        <f>+TEXT(C16,"aaaa")</f>
        <v>목요일</v>
      </c>
      <c r="E16" s="25" t="s">
        <v>37</v>
      </c>
      <c r="F16" s="24" t="s">
        <v>36</v>
      </c>
      <c r="G16" s="26">
        <v>3</v>
      </c>
      <c r="H16" s="23" t="s">
        <v>23</v>
      </c>
      <c r="I16" s="16">
        <v>89560</v>
      </c>
      <c r="J16" s="11"/>
    </row>
    <row r="17" spans="2:10">
      <c r="B17" s="27"/>
      <c r="C17" s="9" t="s">
        <v>12</v>
      </c>
      <c r="D17" s="30" t="s">
        <v>24</v>
      </c>
      <c r="E17" s="31"/>
      <c r="F17" s="31"/>
      <c r="G17" s="31"/>
      <c r="H17" s="32"/>
      <c r="I17" s="17">
        <f>+SUM(I14:I16)</f>
        <v>169060</v>
      </c>
      <c r="J17" s="9"/>
    </row>
    <row r="18" spans="2:10" ht="16.5" customHeight="1">
      <c r="B18" s="28" t="s">
        <v>21</v>
      </c>
      <c r="C18" s="23">
        <v>43469</v>
      </c>
      <c r="D18" s="24" t="str">
        <f>+TEXT(C18,"aaaa")</f>
        <v>금요일</v>
      </c>
      <c r="E18" s="20" t="s">
        <v>28</v>
      </c>
      <c r="F18" s="19" t="s">
        <v>29</v>
      </c>
      <c r="G18" s="22">
        <v>4</v>
      </c>
      <c r="H18" s="21" t="s">
        <v>30</v>
      </c>
      <c r="I18" s="16">
        <v>96400</v>
      </c>
      <c r="J18" s="11"/>
    </row>
    <row r="19" spans="2:10">
      <c r="B19" s="29"/>
      <c r="C19" s="10" t="s">
        <v>12</v>
      </c>
      <c r="D19" s="30" t="s">
        <v>31</v>
      </c>
      <c r="E19" s="31"/>
      <c r="F19" s="31"/>
      <c r="G19" s="31"/>
      <c r="H19" s="32"/>
      <c r="I19" s="18">
        <f>+SUM(I18:I18)</f>
        <v>96400</v>
      </c>
      <c r="J19" s="9"/>
    </row>
    <row r="20" spans="2:10">
      <c r="B20" s="28" t="s">
        <v>22</v>
      </c>
      <c r="C20" s="8"/>
      <c r="D20" s="8"/>
      <c r="E20" s="8"/>
      <c r="F20" s="8"/>
      <c r="G20" s="8"/>
      <c r="H20" s="8"/>
      <c r="I20" s="16"/>
      <c r="J20" s="11"/>
    </row>
    <row r="21" spans="2:10">
      <c r="B21" s="29"/>
      <c r="C21" s="10" t="s">
        <v>13</v>
      </c>
      <c r="D21" s="30" t="s">
        <v>17</v>
      </c>
      <c r="E21" s="31"/>
      <c r="F21" s="31"/>
      <c r="G21" s="31"/>
      <c r="H21" s="32"/>
      <c r="I21" s="18">
        <f>SUM(I20:I20)</f>
        <v>0</v>
      </c>
      <c r="J21" s="9"/>
    </row>
  </sheetData>
  <mergeCells count="6">
    <mergeCell ref="B14:B17"/>
    <mergeCell ref="B18:B19"/>
    <mergeCell ref="B20:B21"/>
    <mergeCell ref="D17:H17"/>
    <mergeCell ref="D21:H21"/>
    <mergeCell ref="D19:H19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workbookViewId="0">
      <selection activeCell="B3" sqref="B3"/>
    </sheetView>
  </sheetViews>
  <sheetFormatPr defaultRowHeight="16.5"/>
  <cols>
    <col min="1" max="1" width="1.5" customWidth="1"/>
    <col min="2" max="2" width="35.625" customWidth="1"/>
    <col min="3" max="3" width="15.875" customWidth="1"/>
    <col min="4" max="4" width="16.75" customWidth="1"/>
    <col min="5" max="5" width="49.25" bestFit="1" customWidth="1"/>
    <col min="6" max="6" width="20.375" bestFit="1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43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15</v>
      </c>
    </row>
    <row r="6" spans="2:10">
      <c r="B6" s="5" t="s">
        <v>3</v>
      </c>
      <c r="C6" s="14" t="s">
        <v>38</v>
      </c>
      <c r="D6" s="15">
        <f>D7+D8+D9</f>
        <v>0</v>
      </c>
    </row>
    <row r="7" spans="2:10">
      <c r="B7" s="12" t="s">
        <v>19</v>
      </c>
      <c r="C7" s="14" t="s">
        <v>39</v>
      </c>
      <c r="D7" s="15">
        <f>I17</f>
        <v>0</v>
      </c>
    </row>
    <row r="8" spans="2:10">
      <c r="B8" s="12" t="s">
        <v>20</v>
      </c>
      <c r="C8" s="14" t="s">
        <v>40</v>
      </c>
      <c r="D8" s="15">
        <f>+I19</f>
        <v>0</v>
      </c>
    </row>
    <row r="9" spans="2:10">
      <c r="B9" s="12" t="s">
        <v>22</v>
      </c>
      <c r="C9" s="14" t="s">
        <v>41</v>
      </c>
      <c r="D9" s="15">
        <v>0</v>
      </c>
    </row>
    <row r="12" spans="2:10" ht="20.25">
      <c r="B12" s="3" t="s">
        <v>4</v>
      </c>
    </row>
    <row r="13" spans="2:10">
      <c r="B13" s="7" t="s">
        <v>5</v>
      </c>
      <c r="C13" s="7" t="s">
        <v>6</v>
      </c>
      <c r="D13" s="13" t="s">
        <v>7</v>
      </c>
      <c r="E13" s="7" t="s">
        <v>8</v>
      </c>
      <c r="F13" s="7" t="s">
        <v>9</v>
      </c>
      <c r="G13" s="7" t="s">
        <v>10</v>
      </c>
      <c r="H13" s="7" t="s">
        <v>11</v>
      </c>
      <c r="I13" s="13" t="s">
        <v>16</v>
      </c>
      <c r="J13" s="7" t="s">
        <v>14</v>
      </c>
    </row>
    <row r="14" spans="2:10">
      <c r="B14" s="27" t="s">
        <v>18</v>
      </c>
      <c r="C14" s="23"/>
      <c r="D14" s="24"/>
      <c r="E14" s="25"/>
      <c r="F14" s="24"/>
      <c r="G14" s="22"/>
      <c r="H14" s="23"/>
      <c r="I14" s="16"/>
      <c r="J14" s="11"/>
    </row>
    <row r="15" spans="2:10">
      <c r="B15" s="27"/>
      <c r="C15" s="23"/>
      <c r="D15" s="24"/>
      <c r="E15" s="25"/>
      <c r="F15" s="24"/>
      <c r="G15" s="26"/>
      <c r="H15" s="23"/>
      <c r="I15" s="16"/>
      <c r="J15" s="11"/>
    </row>
    <row r="16" spans="2:10">
      <c r="B16" s="27"/>
      <c r="C16" s="23"/>
      <c r="D16" s="23"/>
      <c r="E16" s="25"/>
      <c r="F16" s="24"/>
      <c r="G16" s="26"/>
      <c r="H16" s="23"/>
      <c r="I16" s="16"/>
      <c r="J16" s="11"/>
    </row>
    <row r="17" spans="2:10">
      <c r="B17" s="27"/>
      <c r="C17" s="9" t="s">
        <v>12</v>
      </c>
      <c r="D17" s="30" t="s">
        <v>42</v>
      </c>
      <c r="E17" s="31"/>
      <c r="F17" s="31"/>
      <c r="G17" s="31"/>
      <c r="H17" s="32"/>
      <c r="I17" s="17">
        <f>+SUM(I14:I16)</f>
        <v>0</v>
      </c>
      <c r="J17" s="9"/>
    </row>
    <row r="18" spans="2:10" ht="16.5" customHeight="1">
      <c r="B18" s="28" t="s">
        <v>21</v>
      </c>
      <c r="C18" s="23"/>
      <c r="D18" s="24"/>
      <c r="E18" s="25"/>
      <c r="F18" s="24"/>
      <c r="G18" s="22"/>
      <c r="H18" s="21"/>
      <c r="I18" s="16"/>
      <c r="J18" s="11"/>
    </row>
    <row r="19" spans="2:10">
      <c r="B19" s="29"/>
      <c r="C19" s="10" t="s">
        <v>12</v>
      </c>
      <c r="D19" s="30" t="s">
        <v>42</v>
      </c>
      <c r="E19" s="31"/>
      <c r="F19" s="31"/>
      <c r="G19" s="31"/>
      <c r="H19" s="32"/>
      <c r="I19" s="18">
        <f>+SUM(I18:I18)</f>
        <v>0</v>
      </c>
      <c r="J19" s="9"/>
    </row>
    <row r="20" spans="2:10">
      <c r="B20" s="28" t="s">
        <v>22</v>
      </c>
      <c r="C20" s="24"/>
      <c r="D20" s="24"/>
      <c r="E20" s="24"/>
      <c r="F20" s="24"/>
      <c r="G20" s="24"/>
      <c r="H20" s="24"/>
      <c r="I20" s="16"/>
      <c r="J20" s="11"/>
    </row>
    <row r="21" spans="2:10">
      <c r="B21" s="29"/>
      <c r="C21" s="10" t="s">
        <v>12</v>
      </c>
      <c r="D21" s="30" t="s">
        <v>17</v>
      </c>
      <c r="E21" s="31"/>
      <c r="F21" s="31"/>
      <c r="G21" s="31"/>
      <c r="H21" s="32"/>
      <c r="I21" s="18">
        <f>SUM(I20:I20)</f>
        <v>0</v>
      </c>
      <c r="J21" s="9"/>
    </row>
  </sheetData>
  <mergeCells count="6">
    <mergeCell ref="B14:B17"/>
    <mergeCell ref="D17:H17"/>
    <mergeCell ref="B18:B19"/>
    <mergeCell ref="D19:H19"/>
    <mergeCell ref="B20:B21"/>
    <mergeCell ref="D21:H2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workbookViewId="0">
      <selection activeCell="B3" sqref="B3"/>
    </sheetView>
  </sheetViews>
  <sheetFormatPr defaultRowHeight="16.5"/>
  <cols>
    <col min="1" max="1" width="1.5" customWidth="1"/>
    <col min="2" max="2" width="35.625" customWidth="1"/>
    <col min="3" max="3" width="15.875" customWidth="1"/>
    <col min="4" max="4" width="16.75" customWidth="1"/>
    <col min="5" max="5" width="49.25" bestFit="1" customWidth="1"/>
    <col min="6" max="6" width="20.375" bestFit="1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44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15</v>
      </c>
    </row>
    <row r="6" spans="2:10">
      <c r="B6" s="5" t="s">
        <v>3</v>
      </c>
      <c r="C6" s="14" t="s">
        <v>38</v>
      </c>
      <c r="D6" s="15">
        <f>D7+D8+D9</f>
        <v>0</v>
      </c>
    </row>
    <row r="7" spans="2:10">
      <c r="B7" s="12" t="s">
        <v>19</v>
      </c>
      <c r="C7" s="14" t="s">
        <v>39</v>
      </c>
      <c r="D7" s="15">
        <f>I17</f>
        <v>0</v>
      </c>
    </row>
    <row r="8" spans="2:10">
      <c r="B8" s="12" t="s">
        <v>20</v>
      </c>
      <c r="C8" s="14" t="s">
        <v>40</v>
      </c>
      <c r="D8" s="15">
        <f>+I19</f>
        <v>0</v>
      </c>
    </row>
    <row r="9" spans="2:10">
      <c r="B9" s="12" t="s">
        <v>22</v>
      </c>
      <c r="C9" s="14" t="s">
        <v>41</v>
      </c>
      <c r="D9" s="15">
        <v>0</v>
      </c>
    </row>
    <row r="12" spans="2:10" ht="20.25">
      <c r="B12" s="3" t="s">
        <v>4</v>
      </c>
    </row>
    <row r="13" spans="2:10">
      <c r="B13" s="7" t="s">
        <v>5</v>
      </c>
      <c r="C13" s="7" t="s">
        <v>6</v>
      </c>
      <c r="D13" s="13" t="s">
        <v>7</v>
      </c>
      <c r="E13" s="7" t="s">
        <v>8</v>
      </c>
      <c r="F13" s="7" t="s">
        <v>9</v>
      </c>
      <c r="G13" s="7" t="s">
        <v>10</v>
      </c>
      <c r="H13" s="7" t="s">
        <v>11</v>
      </c>
      <c r="I13" s="13" t="s">
        <v>16</v>
      </c>
      <c r="J13" s="7" t="s">
        <v>14</v>
      </c>
    </row>
    <row r="14" spans="2:10">
      <c r="B14" s="27" t="s">
        <v>18</v>
      </c>
      <c r="C14" s="23"/>
      <c r="D14" s="24"/>
      <c r="E14" s="25"/>
      <c r="F14" s="24"/>
      <c r="G14" s="22"/>
      <c r="H14" s="23"/>
      <c r="I14" s="16"/>
      <c r="J14" s="11"/>
    </row>
    <row r="15" spans="2:10">
      <c r="B15" s="27"/>
      <c r="C15" s="23"/>
      <c r="D15" s="24"/>
      <c r="E15" s="25"/>
      <c r="F15" s="24"/>
      <c r="G15" s="26"/>
      <c r="H15" s="23"/>
      <c r="I15" s="16"/>
      <c r="J15" s="11"/>
    </row>
    <row r="16" spans="2:10">
      <c r="B16" s="27"/>
      <c r="C16" s="23"/>
      <c r="D16" s="23"/>
      <c r="E16" s="25"/>
      <c r="F16" s="24"/>
      <c r="G16" s="26"/>
      <c r="H16" s="23"/>
      <c r="I16" s="16"/>
      <c r="J16" s="11"/>
    </row>
    <row r="17" spans="2:10">
      <c r="B17" s="27"/>
      <c r="C17" s="9" t="s">
        <v>12</v>
      </c>
      <c r="D17" s="30" t="s">
        <v>42</v>
      </c>
      <c r="E17" s="31"/>
      <c r="F17" s="31"/>
      <c r="G17" s="31"/>
      <c r="H17" s="32"/>
      <c r="I17" s="17">
        <f>+SUM(I14:I16)</f>
        <v>0</v>
      </c>
      <c r="J17" s="9"/>
    </row>
    <row r="18" spans="2:10" ht="16.5" customHeight="1">
      <c r="B18" s="28" t="s">
        <v>21</v>
      </c>
      <c r="C18" s="23"/>
      <c r="D18" s="24"/>
      <c r="E18" s="25"/>
      <c r="F18" s="24"/>
      <c r="G18" s="22"/>
      <c r="H18" s="21"/>
      <c r="I18" s="16"/>
      <c r="J18" s="11"/>
    </row>
    <row r="19" spans="2:10">
      <c r="B19" s="29"/>
      <c r="C19" s="10" t="s">
        <v>12</v>
      </c>
      <c r="D19" s="30" t="s">
        <v>42</v>
      </c>
      <c r="E19" s="31"/>
      <c r="F19" s="31"/>
      <c r="G19" s="31"/>
      <c r="H19" s="32"/>
      <c r="I19" s="18">
        <f>+SUM(I18:I18)</f>
        <v>0</v>
      </c>
      <c r="J19" s="9"/>
    </row>
    <row r="20" spans="2:10">
      <c r="B20" s="28" t="s">
        <v>22</v>
      </c>
      <c r="C20" s="24"/>
      <c r="D20" s="24"/>
      <c r="E20" s="24"/>
      <c r="F20" s="24"/>
      <c r="G20" s="24"/>
      <c r="H20" s="24"/>
      <c r="I20" s="16"/>
      <c r="J20" s="11"/>
    </row>
    <row r="21" spans="2:10">
      <c r="B21" s="29"/>
      <c r="C21" s="10" t="s">
        <v>12</v>
      </c>
      <c r="D21" s="30" t="s">
        <v>17</v>
      </c>
      <c r="E21" s="31"/>
      <c r="F21" s="31"/>
      <c r="G21" s="31"/>
      <c r="H21" s="32"/>
      <c r="I21" s="18">
        <f>SUM(I20:I20)</f>
        <v>0</v>
      </c>
      <c r="J21" s="9"/>
    </row>
  </sheetData>
  <mergeCells count="6">
    <mergeCell ref="B14:B17"/>
    <mergeCell ref="D17:H17"/>
    <mergeCell ref="B18:B19"/>
    <mergeCell ref="D19:H19"/>
    <mergeCell ref="B20:B21"/>
    <mergeCell ref="D21:H21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workbookViewId="0">
      <selection activeCell="B3" sqref="B3"/>
    </sheetView>
  </sheetViews>
  <sheetFormatPr defaultRowHeight="16.5"/>
  <cols>
    <col min="1" max="1" width="1.5" customWidth="1"/>
    <col min="2" max="2" width="35.625" customWidth="1"/>
    <col min="3" max="3" width="15.875" customWidth="1"/>
    <col min="4" max="4" width="16.75" customWidth="1"/>
    <col min="5" max="5" width="49.25" bestFit="1" customWidth="1"/>
    <col min="6" max="6" width="20.375" bestFit="1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45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15</v>
      </c>
    </row>
    <row r="6" spans="2:10">
      <c r="B6" s="5" t="s">
        <v>3</v>
      </c>
      <c r="C6" s="14" t="s">
        <v>38</v>
      </c>
      <c r="D6" s="15">
        <f>D7+D8+D9</f>
        <v>0</v>
      </c>
    </row>
    <row r="7" spans="2:10">
      <c r="B7" s="12" t="s">
        <v>19</v>
      </c>
      <c r="C7" s="14" t="s">
        <v>39</v>
      </c>
      <c r="D7" s="15">
        <f>I17</f>
        <v>0</v>
      </c>
    </row>
    <row r="8" spans="2:10">
      <c r="B8" s="12" t="s">
        <v>20</v>
      </c>
      <c r="C8" s="14" t="s">
        <v>40</v>
      </c>
      <c r="D8" s="15">
        <f>+I19</f>
        <v>0</v>
      </c>
    </row>
    <row r="9" spans="2:10">
      <c r="B9" s="12" t="s">
        <v>22</v>
      </c>
      <c r="C9" s="14" t="s">
        <v>41</v>
      </c>
      <c r="D9" s="15">
        <v>0</v>
      </c>
    </row>
    <row r="12" spans="2:10" ht="20.25">
      <c r="B12" s="3" t="s">
        <v>4</v>
      </c>
    </row>
    <row r="13" spans="2:10">
      <c r="B13" s="7" t="s">
        <v>5</v>
      </c>
      <c r="C13" s="7" t="s">
        <v>6</v>
      </c>
      <c r="D13" s="13" t="s">
        <v>7</v>
      </c>
      <c r="E13" s="7" t="s">
        <v>8</v>
      </c>
      <c r="F13" s="7" t="s">
        <v>9</v>
      </c>
      <c r="G13" s="7" t="s">
        <v>10</v>
      </c>
      <c r="H13" s="7" t="s">
        <v>11</v>
      </c>
      <c r="I13" s="13" t="s">
        <v>16</v>
      </c>
      <c r="J13" s="7" t="s">
        <v>14</v>
      </c>
    </row>
    <row r="14" spans="2:10">
      <c r="B14" s="27" t="s">
        <v>18</v>
      </c>
      <c r="C14" s="23"/>
      <c r="D14" s="24"/>
      <c r="E14" s="25"/>
      <c r="F14" s="24"/>
      <c r="G14" s="22"/>
      <c r="H14" s="23"/>
      <c r="I14" s="16"/>
      <c r="J14" s="11"/>
    </row>
    <row r="15" spans="2:10">
      <c r="B15" s="27"/>
      <c r="C15" s="23"/>
      <c r="D15" s="24"/>
      <c r="E15" s="25"/>
      <c r="F15" s="24"/>
      <c r="G15" s="26"/>
      <c r="H15" s="23"/>
      <c r="I15" s="16"/>
      <c r="J15" s="11"/>
    </row>
    <row r="16" spans="2:10">
      <c r="B16" s="27"/>
      <c r="C16" s="23"/>
      <c r="D16" s="23"/>
      <c r="E16" s="25"/>
      <c r="F16" s="24"/>
      <c r="G16" s="26"/>
      <c r="H16" s="23"/>
      <c r="I16" s="16"/>
      <c r="J16" s="11"/>
    </row>
    <row r="17" spans="2:10">
      <c r="B17" s="27"/>
      <c r="C17" s="9" t="s">
        <v>12</v>
      </c>
      <c r="D17" s="30" t="s">
        <v>42</v>
      </c>
      <c r="E17" s="31"/>
      <c r="F17" s="31"/>
      <c r="G17" s="31"/>
      <c r="H17" s="32"/>
      <c r="I17" s="17">
        <f>+SUM(I14:I16)</f>
        <v>0</v>
      </c>
      <c r="J17" s="9"/>
    </row>
    <row r="18" spans="2:10" ht="16.5" customHeight="1">
      <c r="B18" s="28" t="s">
        <v>21</v>
      </c>
      <c r="C18" s="23"/>
      <c r="D18" s="24"/>
      <c r="E18" s="25"/>
      <c r="F18" s="24"/>
      <c r="G18" s="22"/>
      <c r="H18" s="21"/>
      <c r="I18" s="16"/>
      <c r="J18" s="11"/>
    </row>
    <row r="19" spans="2:10">
      <c r="B19" s="29"/>
      <c r="C19" s="10" t="s">
        <v>12</v>
      </c>
      <c r="D19" s="30" t="s">
        <v>42</v>
      </c>
      <c r="E19" s="31"/>
      <c r="F19" s="31"/>
      <c r="G19" s="31"/>
      <c r="H19" s="32"/>
      <c r="I19" s="18">
        <f>+SUM(I18:I18)</f>
        <v>0</v>
      </c>
      <c r="J19" s="9"/>
    </row>
    <row r="20" spans="2:10">
      <c r="B20" s="28" t="s">
        <v>22</v>
      </c>
      <c r="C20" s="24"/>
      <c r="D20" s="24"/>
      <c r="E20" s="24"/>
      <c r="F20" s="24"/>
      <c r="G20" s="24"/>
      <c r="H20" s="24"/>
      <c r="I20" s="16"/>
      <c r="J20" s="11"/>
    </row>
    <row r="21" spans="2:10">
      <c r="B21" s="29"/>
      <c r="C21" s="10" t="s">
        <v>12</v>
      </c>
      <c r="D21" s="30" t="s">
        <v>17</v>
      </c>
      <c r="E21" s="31"/>
      <c r="F21" s="31"/>
      <c r="G21" s="31"/>
      <c r="H21" s="32"/>
      <c r="I21" s="18">
        <f>SUM(I20:I20)</f>
        <v>0</v>
      </c>
      <c r="J21" s="9"/>
    </row>
  </sheetData>
  <mergeCells count="6">
    <mergeCell ref="B14:B17"/>
    <mergeCell ref="D17:H17"/>
    <mergeCell ref="B18:B19"/>
    <mergeCell ref="D19:H19"/>
    <mergeCell ref="B20:B21"/>
    <mergeCell ref="D21:H2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2018.11</vt:lpstr>
      <vt:lpstr>2018.12</vt:lpstr>
      <vt:lpstr>2019.01</vt:lpstr>
      <vt:lpstr>2019.02</vt:lpstr>
      <vt:lpstr>2019.03</vt:lpstr>
      <vt:lpstr>2019.04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dcterms:created xsi:type="dcterms:W3CDTF">2017-06-26T08:30:27Z</dcterms:created>
  <dcterms:modified xsi:type="dcterms:W3CDTF">2019-05-22T07:37:50Z</dcterms:modified>
</cp:coreProperties>
</file>