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이상정\7. 기타\윤리경영\업무추진비\"/>
    </mc:Choice>
  </mc:AlternateContent>
  <bookViews>
    <workbookView xWindow="8370" yWindow="0" windowWidth="16200" windowHeight="24855"/>
  </bookViews>
  <sheets>
    <sheet name="Sheet1" sheetId="1" r:id="rId1"/>
    <sheet name="양식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9" i="1" l="1"/>
  <c r="D8" i="1"/>
  <c r="D7" i="1"/>
  <c r="D6" i="1" l="1"/>
  <c r="D16" i="1"/>
  <c r="D17" i="1"/>
  <c r="C9" i="1"/>
  <c r="C8" i="1"/>
  <c r="C7" i="1"/>
  <c r="C6" i="1" l="1"/>
  <c r="E18" i="1" s="1"/>
  <c r="I18" i="1" l="1"/>
  <c r="I20" i="2" l="1"/>
  <c r="I15" i="2"/>
  <c r="D6" i="2"/>
</calcChain>
</file>

<file path=xl/sharedStrings.xml><?xml version="1.0" encoding="utf-8"?>
<sst xmlns="http://schemas.openxmlformats.org/spreadsheetml/2006/main" count="61" uniqueCount="38">
  <si>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</si>
  <si>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</si>
  <si>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</si>
  <si>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</si>
  <si>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</si>
  <si>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</si>
  <si>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</si>
  <si>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</si>
  <si>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</si>
  <si>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</si>
  <si>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</si>
  <si>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</si>
  <si>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</si>
  <si>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</si>
  <si>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소계</t>
    <phoneticPr fontId="2" type="noConversion"/>
  </si>
  <si>
    <t>대민·대유관기관 업무협의 및 간담회 등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</si>
  <si>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</si>
  <si>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</si>
  <si>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</si>
  <si>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주요정책추진 관련 회의·행사 등</t>
  </si>
  <si>
    <t>1건</t>
    <phoneticPr fontId="2" type="noConversion"/>
  </si>
  <si>
    <t>4건</t>
    <phoneticPr fontId="2" type="noConversion"/>
  </si>
  <si>
    <t>■ 2018년도 월 업무추진비 사용내역 (기업혁신센터)</t>
    <phoneticPr fontId="2" type="noConversion"/>
  </si>
  <si>
    <t>카드</t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</si>
  <si>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</si>
  <si>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카드</t>
    <phoneticPr fontId="2" type="noConversion"/>
  </si>
  <si>
    <t>대민·대유관기관 업무협의 및 간담회 등</t>
  </si>
  <si>
    <t>■ 2019년도 7월 업무추진비 사용내역 (기업혁신팀)</t>
    <phoneticPr fontId="2" type="noConversion"/>
  </si>
  <si>
    <t>학내 타 부서간 업무 협력 간담회</t>
    <phoneticPr fontId="2" type="noConversion"/>
  </si>
  <si>
    <t>언양1번가주먹떡갈비</t>
    <phoneticPr fontId="2" type="noConversion"/>
  </si>
  <si>
    <t>울산시의회관계자와 상호 협력 방안 협의</t>
    <phoneticPr fontId="2" type="noConversion"/>
  </si>
  <si>
    <t>크로바한정식</t>
    <phoneticPr fontId="2" type="noConversion"/>
  </si>
  <si>
    <t>학내 타 부서간 업무 협력 간담회</t>
    <phoneticPr fontId="2" type="noConversion"/>
  </si>
  <si>
    <t>언양1번가주먹떡갈비</t>
    <phoneticPr fontId="2" type="noConversion"/>
  </si>
  <si>
    <t>울산시 에너지 산업과와 당면업무협의 간담회</t>
    <phoneticPr fontId="2" type="noConversion"/>
  </si>
  <si>
    <t>카페숙이</t>
    <phoneticPr fontId="2" type="noConversion"/>
  </si>
  <si>
    <t>4명</t>
    <phoneticPr fontId="2" type="noConversion"/>
  </si>
  <si>
    <t>5명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</si>
</sst>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&quot;건&quot;"/>
    <numFmt numFmtId="177" formatCode="aaaa"/>
    <numFmt numFmtId="178" formatCode="###&quot;명&quot;"/>
  </numFmts>
  <fonts count="18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1" fontId="0" fillId="0" borderId="0" xfId="2" applyFont="1">
      <alignment vertical="center"/>
    </xf>
    <xf numFmtId="14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9" fillId="0" borderId="0" xfId="0" applyFont="1" applyBorder="1" applyAlignment="1">
      <alignment vertical="center"/>
    </xf>
    <xf numFmtId="41" fontId="13" fillId="2" borderId="1" xfId="2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1" fontId="9" fillId="2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zoomScale="85" zoomScaleNormal="85" workbookViewId="0">
      <selection activeCell="H25" sqref="H25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9.25" bestFit="1" customWidth="1"/>
    <col min="5" max="5" width="57.125" bestFit="1" customWidth="1"/>
    <col min="6" max="6" width="19.125" customWidth="1"/>
    <col min="7" max="7" width="13.875" customWidth="1"/>
    <col min="8" max="8" width="16" customWidth="1"/>
    <col min="9" max="9" width="19.125" style="17" customWidth="1"/>
    <col min="10" max="10" width="13.75" customWidth="1"/>
  </cols>
  <sheetData>
    <row r="2" spans="2:10" ht="26.25" x14ac:dyDescent="0.3">
      <c r="B2" s="1" t="s">
        <v>27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17</v>
      </c>
    </row>
    <row r="6" spans="2:10" x14ac:dyDescent="0.3">
      <c r="B6" s="5" t="s">
        <v>3</v>
      </c>
      <c r="C6" s="30">
        <f>SUM(C7:C9)</f>
        <v>4</v>
      </c>
      <c r="D6" s="7">
        <f>SUM(D7:D9)</f>
        <v>268000</v>
      </c>
    </row>
    <row r="7" spans="2:10" x14ac:dyDescent="0.3">
      <c r="B7" s="13" t="s">
        <v>4</v>
      </c>
      <c r="C7" s="30">
        <f>COUNTIF($B$14:$B$17,B7)</f>
        <v>2</v>
      </c>
      <c r="D7" s="7">
        <f>SUMIF($B$14:$B$17,B7,$I$14:$I$17)</f>
        <v>181000</v>
      </c>
    </row>
    <row r="8" spans="2:10" x14ac:dyDescent="0.3">
      <c r="B8" s="13" t="s">
        <v>24</v>
      </c>
      <c r="C8" s="30">
        <f>COUNTIF($B$14:$B$17,B8)</f>
        <v>2</v>
      </c>
      <c r="D8" s="7">
        <f>SUMIF($B$14:$B$17,B8,$I$14:$I$17)</f>
        <v>87000</v>
      </c>
    </row>
    <row r="9" spans="2:10" x14ac:dyDescent="0.3">
      <c r="B9" s="13" t="s">
        <v>5</v>
      </c>
      <c r="C9" s="30">
        <f>COUNTIF($B$14:$B$17,B9)</f>
        <v>0</v>
      </c>
      <c r="D9" s="7">
        <f>SUMIF($B$14:$B$17,B9,$I$14:$I$17)</f>
        <v>0</v>
      </c>
    </row>
    <row r="12" spans="2:10" ht="20.25" x14ac:dyDescent="0.3">
      <c r="B12" s="3" t="s">
        <v>6</v>
      </c>
    </row>
    <row r="13" spans="2:10" x14ac:dyDescent="0.3">
      <c r="B13" s="8" t="s">
        <v>7</v>
      </c>
      <c r="C13" s="8" t="s">
        <v>8</v>
      </c>
      <c r="D13" s="14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25" t="s">
        <v>18</v>
      </c>
      <c r="J13" s="8" t="s">
        <v>16</v>
      </c>
    </row>
    <row r="14" spans="2:10" s="23" customFormat="1" x14ac:dyDescent="0.3">
      <c r="B14" s="13" t="s">
        <v>26</v>
      </c>
      <c r="C14" s="18">
        <v>43650</v>
      </c>
      <c r="D14" s="31">
        <f t="shared" ref="D14" si="0">C14</f>
        <v>43650</v>
      </c>
      <c r="E14" s="28" t="s">
        <v>30</v>
      </c>
      <c r="F14" s="16" t="s">
        <v>31</v>
      </c>
      <c r="G14" s="32">
        <v>3</v>
      </c>
      <c r="H14" s="16" t="s">
        <v>23</v>
      </c>
      <c r="I14" s="26">
        <v>60000</v>
      </c>
      <c r="J14" s="16"/>
    </row>
    <row r="15" spans="2:10" s="23" customFormat="1" x14ac:dyDescent="0.3">
      <c r="B15" s="13" t="s">
        <v>19</v>
      </c>
      <c r="C15" s="18">
        <v>43651</v>
      </c>
      <c r="D15" s="31">
        <f>C15</f>
        <v>43651</v>
      </c>
      <c r="E15" s="28" t="s">
        <v>28</v>
      </c>
      <c r="F15" s="16" t="s">
        <v>29</v>
      </c>
      <c r="G15" s="32" t="s">
        <v>36</v>
      </c>
      <c r="H15" s="16" t="s">
        <v>23</v>
      </c>
      <c r="I15" s="26">
        <v>75000</v>
      </c>
      <c r="J15" s="16"/>
    </row>
    <row r="16" spans="2:10" s="23" customFormat="1" x14ac:dyDescent="0.3">
      <c r="B16" s="13" t="s">
        <v>19</v>
      </c>
      <c r="C16" s="18">
        <v>43657</v>
      </c>
      <c r="D16" s="31">
        <f t="shared" ref="D16:D17" si="1">C16</f>
        <v>43657</v>
      </c>
      <c r="E16" s="28" t="s">
        <v>32</v>
      </c>
      <c r="F16" s="16" t="s">
        <v>33</v>
      </c>
      <c r="G16" s="32" t="s">
        <v>36</v>
      </c>
      <c r="H16" s="16" t="s">
        <v>25</v>
      </c>
      <c r="I16" s="26">
        <v>106000</v>
      </c>
      <c r="J16" s="16"/>
    </row>
    <row r="17" spans="2:10" s="23" customFormat="1" x14ac:dyDescent="0.3">
      <c r="B17" s="13" t="s">
        <v>26</v>
      </c>
      <c r="C17" s="18">
        <v>43665</v>
      </c>
      <c r="D17" s="31">
        <f t="shared" si="1"/>
        <v>43665</v>
      </c>
      <c r="E17" s="28" t="s">
        <v>34</v>
      </c>
      <c r="F17" s="16" t="s">
        <v>35</v>
      </c>
      <c r="G17" s="32" t="s">
        <v>37</v>
      </c>
      <c r="H17" s="16" t="s">
        <v>25</v>
      </c>
      <c r="I17" s="26">
        <v>27000</v>
      </c>
      <c r="J17" s="16"/>
    </row>
    <row r="18" spans="2:10" s="23" customFormat="1" x14ac:dyDescent="0.3">
      <c r="B18" s="29"/>
      <c r="C18" s="12" t="s">
        <v>14</v>
      </c>
      <c r="D18" s="12"/>
      <c r="E18" s="33">
        <f>C6</f>
        <v>4</v>
      </c>
      <c r="F18" s="12"/>
      <c r="G18" s="12"/>
      <c r="H18" s="12"/>
      <c r="I18" s="27">
        <f>SUM(I14:I17)</f>
        <v>268000</v>
      </c>
      <c r="J18" s="12"/>
    </row>
  </sheetData>
  <phoneticPr fontId="2" type="noConversion"/>
  <dataValidations disablePrompts="1" count="1">
    <dataValidation type="list" allowBlank="1" showInputMessage="1" showErrorMessage="1" sqref="B14:B17">
      <formula1>$B$7:$B$9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E11" sqref="E11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91" bestFit="1" customWidth="1"/>
    <col min="6" max="6" width="19.125" customWidth="1"/>
    <col min="7" max="7" width="13.875" customWidth="1"/>
    <col min="8" max="8" width="16" customWidth="1"/>
    <col min="9" max="9" width="19.125" style="17" customWidth="1"/>
    <col min="10" max="10" width="13.75" customWidth="1"/>
  </cols>
  <sheetData>
    <row r="2" spans="2:10" ht="26.25" x14ac:dyDescent="0.3">
      <c r="B2" s="1" t="s">
        <v>22</v>
      </c>
      <c r="C2" s="2"/>
      <c r="D2" s="2"/>
    </row>
    <row r="3" spans="2:10" ht="11.25" customHeight="1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6" t="s">
        <v>17</v>
      </c>
    </row>
    <row r="6" spans="2:10" x14ac:dyDescent="0.3">
      <c r="B6" s="5" t="s">
        <v>3</v>
      </c>
      <c r="C6" s="5"/>
      <c r="D6" s="7">
        <f>SUM(D7:D8)</f>
        <v>0</v>
      </c>
    </row>
    <row r="7" spans="2:10" x14ac:dyDescent="0.3">
      <c r="B7" s="13"/>
      <c r="C7" s="5"/>
      <c r="D7" s="7"/>
    </row>
    <row r="8" spans="2:10" x14ac:dyDescent="0.3">
      <c r="B8" s="13"/>
      <c r="C8" s="5"/>
      <c r="D8" s="7"/>
    </row>
    <row r="9" spans="2:10" x14ac:dyDescent="0.3">
      <c r="B9" s="13"/>
      <c r="C9" s="5"/>
      <c r="D9" s="7"/>
    </row>
    <row r="12" spans="2:10" ht="20.25" x14ac:dyDescent="0.3">
      <c r="B12" s="3" t="s">
        <v>6</v>
      </c>
    </row>
    <row r="13" spans="2:10" x14ac:dyDescent="0.3">
      <c r="B13" s="8" t="s">
        <v>7</v>
      </c>
      <c r="C13" s="8" t="s">
        <v>8</v>
      </c>
      <c r="D13" s="14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25" t="s">
        <v>18</v>
      </c>
      <c r="J13" s="8" t="s">
        <v>16</v>
      </c>
    </row>
    <row r="14" spans="2:10" s="23" customFormat="1" x14ac:dyDescent="0.3">
      <c r="B14" s="34" t="s">
        <v>19</v>
      </c>
      <c r="C14" s="21"/>
      <c r="D14" s="22"/>
      <c r="E14" s="16"/>
      <c r="F14" s="16"/>
      <c r="G14" s="16"/>
      <c r="H14" s="16"/>
      <c r="I14" s="26"/>
      <c r="J14" s="16"/>
    </row>
    <row r="15" spans="2:10" s="23" customFormat="1" x14ac:dyDescent="0.3">
      <c r="B15" s="35"/>
      <c r="C15" s="12" t="s">
        <v>14</v>
      </c>
      <c r="D15" s="12"/>
      <c r="E15" s="12" t="s">
        <v>20</v>
      </c>
      <c r="F15" s="12"/>
      <c r="G15" s="12"/>
      <c r="H15" s="12"/>
      <c r="I15" s="27">
        <f>SUM(I14)</f>
        <v>0</v>
      </c>
      <c r="J15" s="12"/>
    </row>
    <row r="16" spans="2:10" ht="17.25" x14ac:dyDescent="0.3">
      <c r="B16" s="36" t="s">
        <v>15</v>
      </c>
      <c r="C16" s="18"/>
      <c r="D16" s="5"/>
      <c r="E16" s="19"/>
      <c r="F16" s="16"/>
      <c r="G16" s="16"/>
      <c r="H16" s="9"/>
      <c r="I16" s="26"/>
      <c r="J16" s="15"/>
    </row>
    <row r="17" spans="2:10" x14ac:dyDescent="0.3">
      <c r="B17" s="36"/>
      <c r="C17" s="18"/>
      <c r="D17" s="5"/>
      <c r="E17" s="20"/>
      <c r="F17" s="16"/>
      <c r="G17" s="16"/>
      <c r="H17" s="9"/>
      <c r="I17" s="26"/>
      <c r="J17" s="15"/>
    </row>
    <row r="18" spans="2:10" x14ac:dyDescent="0.3">
      <c r="B18" s="36"/>
      <c r="C18" s="18"/>
      <c r="D18" s="5"/>
      <c r="E18" s="20"/>
      <c r="F18" s="16"/>
      <c r="G18" s="16"/>
      <c r="H18" s="9"/>
      <c r="I18" s="26"/>
      <c r="J18" s="15"/>
    </row>
    <row r="19" spans="2:10" ht="17.25" x14ac:dyDescent="0.3">
      <c r="B19" s="36"/>
      <c r="C19" s="18"/>
      <c r="D19" s="5"/>
      <c r="E19" s="19"/>
      <c r="F19" s="16"/>
      <c r="G19" s="16"/>
      <c r="H19" s="9"/>
      <c r="I19" s="26"/>
      <c r="J19" s="15"/>
    </row>
    <row r="20" spans="2:10" x14ac:dyDescent="0.3">
      <c r="B20" s="36"/>
      <c r="C20" s="12" t="s">
        <v>14</v>
      </c>
      <c r="D20" s="10"/>
      <c r="E20" s="11" t="s">
        <v>21</v>
      </c>
      <c r="F20" s="12"/>
      <c r="G20" s="12"/>
      <c r="H20" s="12"/>
      <c r="I20" s="27">
        <f>SUM(I16:I19)</f>
        <v>0</v>
      </c>
      <c r="J20" s="10"/>
    </row>
    <row r="21" spans="2:10" x14ac:dyDescent="0.3">
      <c r="B21" s="24"/>
    </row>
  </sheetData>
  <mergeCells count="2">
    <mergeCell ref="B14:B15"/>
    <mergeCell ref="B16:B20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이상정 (기업혁신팀)</cp:lastModifiedBy>
  <dcterms:created xsi:type="dcterms:W3CDTF">2017-06-26T08:30:27Z</dcterms:created>
  <dcterms:modified xsi:type="dcterms:W3CDTF">2019-08-05T01:58:40Z</dcterms:modified>
</cp:coreProperties>
</file>