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eung\Desktop\윤리경영\"/>
    </mc:Choice>
  </mc:AlternateContent>
  <bookViews>
    <workbookView xWindow="0" yWindow="0" windowWidth="19410" windowHeight="123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16" i="1"/>
  <c r="D9" i="1" l="1"/>
  <c r="D7" i="1"/>
  <c r="C9" i="1"/>
  <c r="C7" i="1"/>
  <c r="E23" i="1"/>
  <c r="C8" i="1" s="1"/>
  <c r="C6" i="1" l="1"/>
  <c r="D8" i="1"/>
  <c r="D6" i="1" s="1"/>
</calcChain>
</file>

<file path=xl/sharedStrings.xml><?xml version="1.0" encoding="utf-8"?>
<sst xmlns="http://schemas.openxmlformats.org/spreadsheetml/2006/main" count="65" uniqueCount="53">
  <si>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</si>
  <si>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</si>
  <si>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</si>
  <si>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</si>
  <si>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</si>
  <si>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</si>
  <si>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</si>
  <si>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</si>
  <si>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</si>
  <si>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</si>
  <si>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</si>
  <si>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</si>
  <si>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</si>
  <si>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</si>
  <si>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</si>
  <si>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</si>
  <si>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</si>
  <si>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</si>
  <si>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</si>
  <si>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</si>
  <si>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</si>
  <si>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</si>
  <si>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소계</t>
    <phoneticPr fontId="3" type="noConversion"/>
  </si>
  <si>
    <t>축·조의금 및 화환 등</t>
    <phoneticPr fontId="3" type="noConversion"/>
  </si>
  <si>
    <t>카드결제</t>
    <phoneticPr fontId="3" type="noConversion"/>
  </si>
  <si>
    <t>■ 2018년도 12월 업무추진비 사용내역 (학술정보처장)</t>
    <phoneticPr fontId="3" type="noConversion"/>
  </si>
  <si>
    <t>BIC STAR Library 포털 확장 구축 4단계 사업 완료보고회</t>
    <phoneticPr fontId="3" type="noConversion"/>
  </si>
  <si>
    <t>유관 부서 업무 협의</t>
    <phoneticPr fontId="3" type="noConversion"/>
  </si>
  <si>
    <t>학술정보처 정보기술팀 업무 추진 현황 점검</t>
    <phoneticPr fontId="3" type="noConversion"/>
  </si>
  <si>
    <t>학술정보처 문헌정보팀 환경 개선</t>
    <phoneticPr fontId="3" type="noConversion"/>
  </si>
  <si>
    <t>학술정보처 문헌정보팀 환경 개선</t>
    <phoneticPr fontId="3" type="noConversion"/>
  </si>
  <si>
    <t>GS Supermarket</t>
    <phoneticPr fontId="3" type="noConversion"/>
  </si>
  <si>
    <t>브레댄코</t>
    <phoneticPr fontId="3" type="noConversion"/>
  </si>
  <si>
    <t>팬도로시</t>
    <phoneticPr fontId="3" type="noConversion"/>
  </si>
  <si>
    <t>본향</t>
    <phoneticPr fontId="3" type="noConversion"/>
  </si>
  <si>
    <t>쿠팡</t>
    <phoneticPr fontId="3" type="noConversion"/>
  </si>
  <si>
    <t>네스프레소</t>
    <phoneticPr fontId="3" type="noConversion"/>
  </si>
  <si>
    <t>정원기 외 17인</t>
    <phoneticPr fontId="3" type="noConversion"/>
  </si>
  <si>
    <t>정원기 외 1인</t>
    <phoneticPr fontId="3" type="noConversion"/>
  </si>
  <si>
    <t xml:space="preserve">2018년도 학술정보처 업무 추진 결과 점검 및 평가 </t>
    <phoneticPr fontId="3" type="noConversion"/>
  </si>
  <si>
    <t>정원기 외 24인</t>
    <phoneticPr fontId="3" type="noConversion"/>
  </si>
  <si>
    <t>목</t>
    <phoneticPr fontId="3" type="noConversion"/>
  </si>
  <si>
    <t>정원기 외 23인</t>
    <phoneticPr fontId="3" type="noConversion"/>
  </si>
  <si>
    <t>정원기 외 2인</t>
    <phoneticPr fontId="3" type="noConversion"/>
  </si>
  <si>
    <t>오리박사</t>
    <phoneticPr fontId="3" type="noConversion"/>
  </si>
  <si>
    <t>거부돌곱창</t>
    <phoneticPr fontId="3" type="noConversion"/>
  </si>
  <si>
    <t>금</t>
    <phoneticPr fontId="3" type="noConversion"/>
  </si>
  <si>
    <t>목</t>
    <phoneticPr fontId="3" type="noConversion"/>
  </si>
  <si>
    <t>화</t>
    <phoneticPr fontId="3" type="noConversion"/>
  </si>
  <si>
    <t>화</t>
    <phoneticPr fontId="3" type="noConversion"/>
  </si>
  <si>
    <t>수</t>
    <phoneticPr fontId="3" type="noConversion"/>
  </si>
  <si>
    <t>월</t>
    <phoneticPr fontId="3" type="noConversion"/>
  </si>
  <si>
    <t>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</si>
</sst>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General&quot;건&quot;"/>
    <numFmt numFmtId="177" formatCode="[$-412]\ dddd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20" fontId="13" fillId="3" borderId="1" xfId="0" applyNumberFormat="1" applyFont="1" applyFill="1" applyBorder="1" applyAlignment="1">
      <alignment horizontal="left" vertical="center"/>
    </xf>
    <xf numFmtId="176" fontId="13" fillId="2" borderId="3" xfId="0" applyNumberFormat="1" applyFont="1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center"/>
    </xf>
    <xf numFmtId="14" fontId="13" fillId="0" borderId="1" xfId="0" applyNumberFormat="1" applyFon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6" xfId="0" applyFont="1" applyFill="1" applyBorder="1" applyAlignment="1">
      <alignment vertical="center"/>
    </xf>
    <xf numFmtId="41" fontId="13" fillId="3" borderId="1" xfId="1" applyFont="1" applyFill="1" applyBorder="1" applyAlignment="1">
      <alignment vertical="center"/>
    </xf>
    <xf numFmtId="41" fontId="13" fillId="2" borderId="1" xfId="1" applyFont="1" applyFill="1" applyBorder="1" applyAlignment="1">
      <alignment vertical="center"/>
    </xf>
    <xf numFmtId="41" fontId="13" fillId="0" borderId="1" xfId="1" applyFont="1" applyFill="1" applyBorder="1" applyAlignment="1">
      <alignment horizontal="right" vertical="center"/>
    </xf>
    <xf numFmtId="41" fontId="10" fillId="2" borderId="1" xfId="1" applyFont="1" applyFill="1" applyBorder="1" applyAlignment="1">
      <alignment vertical="center"/>
    </xf>
    <xf numFmtId="41" fontId="10" fillId="0" borderId="1" xfId="1" applyFont="1" applyFill="1" applyBorder="1" applyAlignment="1">
      <alignment vertical="center"/>
    </xf>
    <xf numFmtId="14" fontId="12" fillId="3" borderId="5" xfId="2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"/>
  <sheetViews>
    <sheetView tabSelected="1" workbookViewId="0">
      <selection activeCell="B2" sqref="B2"/>
    </sheetView>
  </sheetViews>
  <sheetFormatPr defaultRowHeight="16.5"/>
  <cols>
    <col min="1" max="1" width="1.5" customWidth="1"/>
    <col min="2" max="2" width="34" customWidth="1"/>
    <col min="3" max="3" width="11.125" bestFit="1" customWidth="1"/>
    <col min="4" max="4" width="9.25" bestFit="1" customWidth="1"/>
    <col min="5" max="5" width="60.5" bestFit="1" customWidth="1"/>
    <col min="6" max="6" width="15.875" bestFit="1" customWidth="1"/>
    <col min="7" max="7" width="14.625" bestFit="1" customWidth="1"/>
    <col min="8" max="8" width="9.25" bestFit="1" customWidth="1"/>
    <col min="9" max="9" width="10.875" bestFit="1" customWidth="1"/>
    <col min="10" max="10" width="13.75" customWidth="1"/>
  </cols>
  <sheetData>
    <row r="2" spans="2:10" ht="26.25">
      <c r="B2" s="1" t="s">
        <v>25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20</v>
      </c>
    </row>
    <row r="6" spans="2:10">
      <c r="B6" s="5" t="s">
        <v>3</v>
      </c>
      <c r="C6" s="23">
        <f>SUM(C7:C9)</f>
        <v>8</v>
      </c>
      <c r="D6" s="24">
        <f>SUM(D7:D9)</f>
        <v>1120630</v>
      </c>
    </row>
    <row r="7" spans="2:10">
      <c r="B7" s="12" t="s">
        <v>4</v>
      </c>
      <c r="C7" s="23">
        <f>E16</f>
        <v>2</v>
      </c>
      <c r="D7" s="24">
        <f>I16</f>
        <v>91600</v>
      </c>
    </row>
    <row r="8" spans="2:10">
      <c r="B8" s="12" t="s">
        <v>5</v>
      </c>
      <c r="C8" s="23">
        <f>E23</f>
        <v>6</v>
      </c>
      <c r="D8" s="24">
        <f>I23</f>
        <v>1029030</v>
      </c>
    </row>
    <row r="9" spans="2:10">
      <c r="B9" s="12" t="s">
        <v>6</v>
      </c>
      <c r="C9" s="23">
        <f>E25</f>
        <v>0</v>
      </c>
      <c r="D9" s="24">
        <f>I25</f>
        <v>0</v>
      </c>
    </row>
    <row r="12" spans="2:10" ht="20.25">
      <c r="B12" s="3" t="s">
        <v>7</v>
      </c>
    </row>
    <row r="13" spans="2:10">
      <c r="B13" s="7" t="s">
        <v>8</v>
      </c>
      <c r="C13" s="7" t="s">
        <v>9</v>
      </c>
      <c r="D13" s="13" t="s">
        <v>10</v>
      </c>
      <c r="E13" s="7" t="s">
        <v>11</v>
      </c>
      <c r="F13" s="7" t="s">
        <v>12</v>
      </c>
      <c r="G13" s="7" t="s">
        <v>13</v>
      </c>
      <c r="H13" s="7" t="s">
        <v>14</v>
      </c>
      <c r="I13" s="13" t="s">
        <v>21</v>
      </c>
      <c r="J13" s="7" t="s">
        <v>19</v>
      </c>
    </row>
    <row r="14" spans="2:10" s="27" customFormat="1">
      <c r="B14" s="36" t="s">
        <v>15</v>
      </c>
      <c r="C14" s="34">
        <v>43440</v>
      </c>
      <c r="D14" s="19" t="s">
        <v>41</v>
      </c>
      <c r="E14" s="26" t="s">
        <v>26</v>
      </c>
      <c r="F14" s="21" t="s">
        <v>31</v>
      </c>
      <c r="G14" s="17" t="s">
        <v>42</v>
      </c>
      <c r="H14" s="8" t="s">
        <v>24</v>
      </c>
      <c r="I14" s="29">
        <v>26000</v>
      </c>
      <c r="J14" s="20"/>
    </row>
    <row r="15" spans="2:10" s="27" customFormat="1">
      <c r="B15" s="36"/>
      <c r="C15" s="34">
        <v>43441</v>
      </c>
      <c r="D15" s="19" t="s">
        <v>46</v>
      </c>
      <c r="E15" s="26" t="s">
        <v>26</v>
      </c>
      <c r="F15" s="21" t="s">
        <v>33</v>
      </c>
      <c r="G15" s="17" t="s">
        <v>42</v>
      </c>
      <c r="H15" s="8" t="s">
        <v>24</v>
      </c>
      <c r="I15" s="29">
        <v>65600</v>
      </c>
      <c r="J15" s="20"/>
    </row>
    <row r="16" spans="2:10" s="27" customFormat="1">
      <c r="B16" s="36"/>
      <c r="C16" s="35" t="s">
        <v>22</v>
      </c>
      <c r="D16" s="16"/>
      <c r="E16" s="18">
        <v>2</v>
      </c>
      <c r="F16" s="16"/>
      <c r="G16" s="16"/>
      <c r="H16" s="10"/>
      <c r="I16" s="30">
        <f>SUM(I14:I15)</f>
        <v>91600</v>
      </c>
      <c r="J16" s="10"/>
    </row>
    <row r="17" spans="2:10" s="27" customFormat="1">
      <c r="B17" s="39" t="s">
        <v>17</v>
      </c>
      <c r="C17" s="34">
        <v>43447</v>
      </c>
      <c r="D17" s="19" t="s">
        <v>47</v>
      </c>
      <c r="E17" s="26" t="s">
        <v>27</v>
      </c>
      <c r="F17" s="21" t="s">
        <v>32</v>
      </c>
      <c r="G17" s="14" t="s">
        <v>43</v>
      </c>
      <c r="H17" s="8" t="s">
        <v>24</v>
      </c>
      <c r="I17" s="31">
        <v>7500</v>
      </c>
      <c r="J17" s="9"/>
    </row>
    <row r="18" spans="2:10" s="27" customFormat="1">
      <c r="B18" s="39"/>
      <c r="C18" s="34">
        <v>43452</v>
      </c>
      <c r="D18" s="19" t="s">
        <v>48</v>
      </c>
      <c r="E18" s="28" t="s">
        <v>39</v>
      </c>
      <c r="F18" s="15" t="s">
        <v>44</v>
      </c>
      <c r="G18" s="14" t="s">
        <v>40</v>
      </c>
      <c r="H18" s="8" t="s">
        <v>24</v>
      </c>
      <c r="I18" s="31">
        <v>456000</v>
      </c>
      <c r="J18" s="9"/>
    </row>
    <row r="19" spans="2:10" s="27" customFormat="1">
      <c r="B19" s="39"/>
      <c r="C19" s="34">
        <v>43452</v>
      </c>
      <c r="D19" s="19" t="s">
        <v>49</v>
      </c>
      <c r="E19" s="28" t="s">
        <v>39</v>
      </c>
      <c r="F19" s="15" t="s">
        <v>45</v>
      </c>
      <c r="G19" s="14" t="s">
        <v>40</v>
      </c>
      <c r="H19" s="8" t="s">
        <v>24</v>
      </c>
      <c r="I19" s="31">
        <v>170000</v>
      </c>
      <c r="J19" s="9"/>
    </row>
    <row r="20" spans="2:10" s="27" customFormat="1">
      <c r="B20" s="39"/>
      <c r="C20" s="34">
        <v>43460</v>
      </c>
      <c r="D20" s="19" t="s">
        <v>50</v>
      </c>
      <c r="E20" s="26" t="s">
        <v>28</v>
      </c>
      <c r="F20" s="21" t="s">
        <v>34</v>
      </c>
      <c r="G20" s="14" t="s">
        <v>38</v>
      </c>
      <c r="H20" s="8" t="s">
        <v>24</v>
      </c>
      <c r="I20" s="31">
        <v>50000</v>
      </c>
      <c r="J20" s="9"/>
    </row>
    <row r="21" spans="2:10" s="27" customFormat="1">
      <c r="B21" s="39"/>
      <c r="C21" s="34">
        <v>43465</v>
      </c>
      <c r="D21" s="19" t="s">
        <v>51</v>
      </c>
      <c r="E21" s="26" t="s">
        <v>29</v>
      </c>
      <c r="F21" s="21" t="s">
        <v>35</v>
      </c>
      <c r="G21" s="14" t="s">
        <v>37</v>
      </c>
      <c r="H21" s="8" t="s">
        <v>24</v>
      </c>
      <c r="I21" s="31">
        <v>56230</v>
      </c>
      <c r="J21" s="20"/>
    </row>
    <row r="22" spans="2:10" s="27" customFormat="1">
      <c r="B22" s="39"/>
      <c r="C22" s="34">
        <v>43465</v>
      </c>
      <c r="D22" s="19" t="s">
        <v>52</v>
      </c>
      <c r="E22" s="26" t="s">
        <v>30</v>
      </c>
      <c r="F22" s="21" t="s">
        <v>36</v>
      </c>
      <c r="G22" s="14" t="s">
        <v>37</v>
      </c>
      <c r="H22" s="8" t="s">
        <v>24</v>
      </c>
      <c r="I22" s="31">
        <v>289300</v>
      </c>
      <c r="J22" s="20"/>
    </row>
    <row r="23" spans="2:10" s="27" customFormat="1">
      <c r="B23" s="39"/>
      <c r="C23" s="35" t="s">
        <v>16</v>
      </c>
      <c r="D23" s="16"/>
      <c r="E23" s="18">
        <f>COUNT(I17:I22)</f>
        <v>6</v>
      </c>
      <c r="F23" s="11"/>
      <c r="G23" s="11"/>
      <c r="H23" s="11"/>
      <c r="I23" s="32">
        <f>SUM(I17:I22)</f>
        <v>1029030</v>
      </c>
      <c r="J23" s="10"/>
    </row>
    <row r="24" spans="2:10" s="27" customFormat="1">
      <c r="B24" s="37" t="s">
        <v>23</v>
      </c>
      <c r="C24" s="22"/>
      <c r="D24" s="19"/>
      <c r="E24" s="25"/>
      <c r="F24" s="15"/>
      <c r="G24" s="14"/>
      <c r="H24" s="8"/>
      <c r="I24" s="33"/>
      <c r="J24" s="20"/>
    </row>
    <row r="25" spans="2:10" s="27" customFormat="1">
      <c r="B25" s="38"/>
      <c r="C25" s="11" t="s">
        <v>18</v>
      </c>
      <c r="D25" s="16"/>
      <c r="E25" s="18">
        <v>0</v>
      </c>
      <c r="F25" s="11"/>
      <c r="G25" s="11"/>
      <c r="H25" s="11"/>
      <c r="I25" s="32"/>
      <c r="J25" s="10"/>
    </row>
  </sheetData>
  <mergeCells count="3">
    <mergeCell ref="B14:B16"/>
    <mergeCell ref="B24:B25"/>
    <mergeCell ref="B17:B23"/>
  </mergeCells>
  <phoneticPr fontId="3" type="noConversion"/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오승현 (문헌정보팀)</cp:lastModifiedBy>
  <cp:lastPrinted>2018-12-12T01:24:09Z</cp:lastPrinted>
  <dcterms:created xsi:type="dcterms:W3CDTF">2017-06-26T08:30:27Z</dcterms:created>
  <dcterms:modified xsi:type="dcterms:W3CDTF">2019-01-08T06:58:51Z</dcterms:modified>
</cp:coreProperties>
</file>