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1.업무\M.윤리경영정보공시\07월\"/>
    </mc:Choice>
  </mc:AlternateContent>
  <xr:revisionPtr revIDLastSave="0" documentId="10_ncr:100000_{74F0FB28-0F96-4EE7-9999-317F6D80EBD0}" xr6:coauthVersionLast="31" xr6:coauthVersionMax="31" xr10:uidLastSave="{00000000-0000-0000-0000-000000000000}"/>
  <bookViews>
    <workbookView xWindow="0" yWindow="0" windowWidth="19200" windowHeight="11760" xr2:uid="{00000000-000D-0000-FFFF-FFFF00000000}"/>
  </bookViews>
  <sheets>
    <sheet name="DATA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21" i="4"/>
  <c r="E17" i="4"/>
  <c r="D23" i="4"/>
  <c r="D24" i="4"/>
  <c r="D19" i="4"/>
  <c r="D20" i="4"/>
  <c r="D22" i="4"/>
  <c r="D18" i="4"/>
  <c r="D15" i="4"/>
  <c r="D16" i="4"/>
  <c r="D14" i="4"/>
  <c r="I25" i="4" l="1"/>
  <c r="I21" i="4"/>
  <c r="D8" i="4" s="1"/>
  <c r="I17" i="4"/>
  <c r="D7" i="4" s="1"/>
  <c r="D9" i="4"/>
  <c r="C9" i="4"/>
  <c r="C8" i="4"/>
  <c r="C7" i="4"/>
  <c r="C6" i="4" l="1"/>
  <c r="D6" i="4"/>
</calcChain>
</file>

<file path=xl/sharedStrings.xml><?xml version="1.0" encoding="utf-8"?>
<sst xmlns="http://schemas.openxmlformats.org/spreadsheetml/2006/main" count="28" uniqueCount="27">
  <si>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</si>
  <si>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</si>
  <si>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</si>
  <si>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</si>
  <si>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</si>
  <si>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</si>
  <si>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</si>
  <si>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</si>
  <si>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</si>
  <si>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</si>
  <si>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</si>
  <si>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</si>
  <si>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</si>
  <si>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</si>
  <si>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</si>
  <si>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</si>
  <si>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</si>
  <si>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</si>
  <si>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</si>
  <si>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</si>
  <si>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</si>
  <si>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</si>
  <si>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</si>
  <si>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>■ 2018년도 7월 업무추진비 사용내역 (입학팀)</t>
    <phoneticPr fontId="3" type="noConversion"/>
  </si>
  <si>
    <t>입학학생처 부서 간담회 개최(건)</t>
    <phoneticPr fontId="3" type="noConversion"/>
  </si>
  <si>
    <t>본도시락울산옥동점</t>
    <phoneticPr fontId="3" type="noConversion"/>
  </si>
  <si>
    <t>법인카드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</si>
</sst>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General&quot;건&quot;"/>
    <numFmt numFmtId="177" formatCode="#,##0&quot;명&quot;"/>
    <numFmt numFmtId="178" formatCode="aaaa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41" fontId="13" fillId="3" borderId="1" xfId="1" applyNumberFormat="1" applyFont="1" applyFill="1" applyBorder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5"/>
  <sheetViews>
    <sheetView tabSelected="1" workbookViewId="0">
      <selection activeCell="B11" sqref="B11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25" bestFit="1" customWidth="1"/>
    <col min="5" max="5" width="42" style="41" customWidth="1"/>
    <col min="6" max="6" width="15.25" style="41" customWidth="1"/>
    <col min="7" max="8" width="9.25" bestFit="1" customWidth="1"/>
    <col min="9" max="9" width="9.375" bestFit="1" customWidth="1"/>
    <col min="10" max="10" width="9.62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18">
        <f>C7+C8+C9</f>
        <v>1</v>
      </c>
      <c r="D6" s="33">
        <f>D7+D8+D9</f>
        <v>86300</v>
      </c>
    </row>
    <row r="7" spans="2:10">
      <c r="B7" s="16" t="s">
        <v>3</v>
      </c>
      <c r="C7" s="18">
        <f>E17</f>
        <v>1</v>
      </c>
      <c r="D7" s="33">
        <f>I17</f>
        <v>86300</v>
      </c>
    </row>
    <row r="8" spans="2:10">
      <c r="B8" s="16" t="s">
        <v>4</v>
      </c>
      <c r="C8" s="18">
        <f>E21</f>
        <v>0</v>
      </c>
      <c r="D8" s="33">
        <f>I21</f>
        <v>0</v>
      </c>
    </row>
    <row r="9" spans="2:10">
      <c r="B9" s="16" t="s">
        <v>5</v>
      </c>
      <c r="C9" s="18">
        <f>E25</f>
        <v>0</v>
      </c>
      <c r="D9" s="33">
        <f>I25</f>
        <v>0</v>
      </c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17" t="s">
        <v>8</v>
      </c>
      <c r="E13" s="42" t="s">
        <v>9</v>
      </c>
      <c r="F13" s="42" t="s">
        <v>10</v>
      </c>
      <c r="G13" s="7" t="s">
        <v>11</v>
      </c>
      <c r="H13" s="7" t="s">
        <v>12</v>
      </c>
      <c r="I13" s="17" t="s">
        <v>20</v>
      </c>
      <c r="J13" s="7" t="s">
        <v>18</v>
      </c>
    </row>
    <row r="14" spans="2:10">
      <c r="B14" s="50" t="s">
        <v>13</v>
      </c>
      <c r="C14" s="8">
        <v>43304</v>
      </c>
      <c r="D14" s="40">
        <f>IF(C14="","",C14)</f>
        <v>43304</v>
      </c>
      <c r="E14" s="19" t="s">
        <v>24</v>
      </c>
      <c r="F14" s="44" t="s">
        <v>25</v>
      </c>
      <c r="G14" s="34">
        <v>7</v>
      </c>
      <c r="H14" s="9" t="s">
        <v>26</v>
      </c>
      <c r="I14" s="25">
        <v>86300</v>
      </c>
      <c r="J14" s="15"/>
    </row>
    <row r="15" spans="2:10">
      <c r="B15" s="50"/>
      <c r="C15" s="8"/>
      <c r="D15" s="40" t="str">
        <f t="shared" ref="D15:D16" si="0">IF(C15="","",C15)</f>
        <v/>
      </c>
      <c r="E15" s="19"/>
      <c r="F15" s="44"/>
      <c r="G15" s="34"/>
      <c r="H15" s="9"/>
      <c r="I15" s="25"/>
      <c r="J15" s="15"/>
    </row>
    <row r="16" spans="2:10">
      <c r="B16" s="50"/>
      <c r="C16" s="8"/>
      <c r="D16" s="40" t="str">
        <f t="shared" si="0"/>
        <v/>
      </c>
      <c r="E16" s="19"/>
      <c r="F16" s="44"/>
      <c r="G16" s="35"/>
      <c r="H16" s="9"/>
      <c r="I16" s="25"/>
      <c r="J16" s="15"/>
    </row>
    <row r="17" spans="2:10">
      <c r="B17" s="50"/>
      <c r="C17" s="11" t="s">
        <v>14</v>
      </c>
      <c r="D17" s="11"/>
      <c r="E17" s="20">
        <f>COUNTA(E14:E16)</f>
        <v>1</v>
      </c>
      <c r="F17" s="45"/>
      <c r="G17" s="36"/>
      <c r="H17" s="11"/>
      <c r="I17" s="27">
        <f>SUM(I14:I16)</f>
        <v>86300</v>
      </c>
      <c r="J17" s="11"/>
    </row>
    <row r="18" spans="2:10">
      <c r="B18" s="51" t="s">
        <v>15</v>
      </c>
      <c r="C18" s="8"/>
      <c r="D18" s="40" t="str">
        <f>IF(C18="","",C18)</f>
        <v/>
      </c>
      <c r="E18" s="19"/>
      <c r="F18" s="43"/>
      <c r="G18" s="34"/>
      <c r="H18" s="9"/>
      <c r="I18" s="26"/>
      <c r="J18" s="15"/>
    </row>
    <row r="19" spans="2:10">
      <c r="B19" s="52"/>
      <c r="C19" s="8"/>
      <c r="D19" s="40" t="str">
        <f t="shared" ref="D19:D20" si="1">IF(C19="","",C19)</f>
        <v/>
      </c>
      <c r="E19" s="22"/>
      <c r="F19" s="46"/>
      <c r="G19" s="34"/>
      <c r="H19" s="10"/>
      <c r="I19" s="28"/>
      <c r="J19" s="15"/>
    </row>
    <row r="20" spans="2:10">
      <c r="B20" s="52"/>
      <c r="C20" s="8"/>
      <c r="D20" s="40" t="str">
        <f t="shared" si="1"/>
        <v/>
      </c>
      <c r="E20" s="21"/>
      <c r="F20" s="47"/>
      <c r="G20" s="34"/>
      <c r="H20" s="9"/>
      <c r="I20" s="29"/>
      <c r="J20" s="15"/>
    </row>
    <row r="21" spans="2:10">
      <c r="B21" s="53"/>
      <c r="C21" s="13" t="s">
        <v>14</v>
      </c>
      <c r="D21" s="11"/>
      <c r="E21" s="20">
        <f>COUNTA(E18:E20)</f>
        <v>0</v>
      </c>
      <c r="F21" s="48"/>
      <c r="G21" s="37"/>
      <c r="H21" s="13"/>
      <c r="I21" s="30">
        <f>SUM(I18:I20)</f>
        <v>0</v>
      </c>
      <c r="J21" s="11"/>
    </row>
    <row r="22" spans="2:10">
      <c r="B22" s="51" t="s">
        <v>16</v>
      </c>
      <c r="C22" s="8"/>
      <c r="D22" s="40" t="str">
        <f>IF(C22="","",C22)</f>
        <v/>
      </c>
      <c r="E22" s="23"/>
      <c r="F22" s="49"/>
      <c r="G22" s="34"/>
      <c r="H22" s="14"/>
      <c r="I22" s="31"/>
      <c r="J22" s="15"/>
    </row>
    <row r="23" spans="2:10">
      <c r="B23" s="52"/>
      <c r="C23" s="8"/>
      <c r="D23" s="40" t="str">
        <f t="shared" ref="D23:D24" si="2">IF(C23="","",C23)</f>
        <v/>
      </c>
      <c r="E23" s="23"/>
      <c r="F23" s="49"/>
      <c r="G23" s="38"/>
      <c r="H23" s="14"/>
      <c r="I23" s="31"/>
      <c r="J23" s="15"/>
    </row>
    <row r="24" spans="2:10">
      <c r="B24" s="52"/>
      <c r="C24" s="8"/>
      <c r="D24" s="40" t="str">
        <f t="shared" si="2"/>
        <v/>
      </c>
      <c r="E24" s="24"/>
      <c r="F24" s="24"/>
      <c r="G24" s="39"/>
      <c r="H24" s="12"/>
      <c r="I24" s="32"/>
      <c r="J24" s="15"/>
    </row>
    <row r="25" spans="2:10">
      <c r="B25" s="53"/>
      <c r="C25" s="13" t="s">
        <v>17</v>
      </c>
      <c r="D25" s="11"/>
      <c r="E25" s="20">
        <f>COUNTA(E22:E24)</f>
        <v>0</v>
      </c>
      <c r="F25" s="48"/>
      <c r="G25" s="37"/>
      <c r="H25" s="13"/>
      <c r="I25" s="30">
        <f>SUM(I22:I24)</f>
        <v>0</v>
      </c>
      <c r="J25" s="11"/>
    </row>
  </sheetData>
  <mergeCells count="3">
    <mergeCell ref="B14:B17"/>
    <mergeCell ref="B18:B21"/>
    <mergeCell ref="B22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이대경 (입학팀)</cp:lastModifiedBy>
  <cp:lastPrinted>2017-07-24T02:40:26Z</cp:lastPrinted>
  <dcterms:created xsi:type="dcterms:W3CDTF">2017-06-26T08:30:27Z</dcterms:created>
  <dcterms:modified xsi:type="dcterms:W3CDTF">2018-08-24T05:59:16Z</dcterms:modified>
</cp:coreProperties>
</file>