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0" yWindow="0" windowWidth="28800" windowHeight="11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 s="1"/>
  <c r="D7" i="1"/>
  <c r="I27" i="1" l="1"/>
  <c r="I20" i="1"/>
</calcChain>
</file>

<file path=xl/sharedStrings.xml><?xml version="1.0" encoding="utf-8"?>
<sst xmlns="http://schemas.openxmlformats.org/spreadsheetml/2006/main" count="77" uniqueCount="53">
  <si>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</si>
  <si>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</si>
  <si>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</si>
  <si>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</si>
  <si>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</si>
  <si>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</si>
  <si>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</si>
  <si>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</si>
  <si>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</si>
  <si>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</si>
  <si>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</si>
  <si>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</si>
  <si>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</si>
  <si>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</si>
  <si>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</si>
  <si>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</si>
  <si>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카드</t>
    <phoneticPr fontId="3" type="noConversion"/>
  </si>
  <si>
    <t>소계</t>
    <phoneticPr fontId="3" type="noConversion"/>
  </si>
  <si>
    <t>대민·대유관기관 업무협의 및 간담회 등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</si>
  <si>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</si>
  <si>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</si>
  <si>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</si>
  <si>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</si>
  <si>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■ 2017년도 6월 업무추진비 사용내역 (예산팀)</t>
    <phoneticPr fontId="3" type="noConversion"/>
  </si>
  <si>
    <t>18년 정부출연금 미결쟁점 협의</t>
    <phoneticPr fontId="3" type="noConversion"/>
  </si>
  <si>
    <t>18년 정부출연금 협의</t>
    <phoneticPr fontId="3" type="noConversion"/>
  </si>
  <si>
    <t>부서 현안 업무 협의</t>
    <phoneticPr fontId="3" type="noConversion"/>
  </si>
  <si>
    <t>예산심의</t>
    <phoneticPr fontId="3" type="noConversion"/>
  </si>
  <si>
    <t>출연금 협의</t>
    <phoneticPr fontId="3" type="noConversion"/>
  </si>
  <si>
    <t>6건</t>
    <phoneticPr fontId="3" type="noConversion"/>
  </si>
  <si>
    <t>미래부 조정국 예산심의</t>
    <phoneticPr fontId="3" type="noConversion"/>
  </si>
  <si>
    <t>미래부 조정국 2차 예산심의</t>
    <phoneticPr fontId="3" type="noConversion"/>
  </si>
  <si>
    <t>18년 정부출연금 업무협의</t>
    <phoneticPr fontId="3" type="noConversion"/>
  </si>
  <si>
    <t>미래부 조정국 소액심의</t>
    <phoneticPr fontId="3" type="noConversion"/>
  </si>
  <si>
    <t>IBS-캠퍼스연구단 유치기관 업무협의</t>
    <phoneticPr fontId="3" type="noConversion"/>
  </si>
  <si>
    <t>12건</t>
    <phoneticPr fontId="3" type="noConversion"/>
  </si>
  <si>
    <t>6건</t>
    <phoneticPr fontId="3" type="noConversion"/>
  </si>
  <si>
    <t>목요일</t>
    <phoneticPr fontId="3" type="noConversion"/>
  </si>
  <si>
    <t>금요일</t>
    <phoneticPr fontId="3" type="noConversion"/>
  </si>
  <si>
    <t>화요일</t>
    <phoneticPr fontId="3" type="noConversion"/>
  </si>
  <si>
    <t>수요일</t>
    <phoneticPr fontId="3" type="noConversion"/>
  </si>
  <si>
    <t>월요일</t>
    <phoneticPr fontId="3" type="noConversion"/>
  </si>
  <si>
    <t>마이도시 과천청사미래부</t>
    <phoneticPr fontId="3" type="noConversion"/>
  </si>
  <si>
    <t>㈜인덕숯불구이</t>
    <phoneticPr fontId="3" type="noConversion"/>
  </si>
  <si>
    <t>㈜정우연/정우연한식</t>
    <phoneticPr fontId="3" type="noConversion"/>
  </si>
  <si>
    <t>스시곤</t>
    <phoneticPr fontId="3" type="noConversion"/>
  </si>
  <si>
    <t>㈜캘리스코 사보텐과천점</t>
    <phoneticPr fontId="3" type="noConversion"/>
  </si>
  <si>
    <t>선바위한우갈비</t>
    <phoneticPr fontId="3" type="noConversion"/>
  </si>
  <si>
    <t>제주고씨네김치찌개</t>
    <phoneticPr fontId="3" type="noConversion"/>
  </si>
  <si>
    <t>웰빙콩깍지</t>
    <phoneticPr fontId="3" type="noConversion"/>
  </si>
  <si>
    <t>황금정함흥냉면</t>
    <phoneticPr fontId="3" type="noConversion"/>
  </si>
  <si>
    <t>㈜스타벅스커피코리아</t>
    <phoneticPr fontId="3" type="noConversion"/>
  </si>
  <si>
    <t>미래부 조정국 심의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</si>
</sst>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3" fillId="0" borderId="1" xfId="1" applyFont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zoomScaleNormal="100" workbookViewId="0">
      <selection activeCell="B8" sqref="B8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23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20</v>
      </c>
    </row>
    <row r="6" spans="2:10">
      <c r="B6" s="5" t="s">
        <v>3</v>
      </c>
      <c r="C6" s="5" t="s">
        <v>35</v>
      </c>
      <c r="D6" s="7">
        <f>D7+D8+D9</f>
        <v>562100</v>
      </c>
    </row>
    <row r="7" spans="2:10">
      <c r="B7" s="28" t="s">
        <v>4</v>
      </c>
      <c r="C7" s="5" t="s">
        <v>36</v>
      </c>
      <c r="D7" s="7">
        <f>I20</f>
        <v>327500</v>
      </c>
    </row>
    <row r="8" spans="2:10">
      <c r="B8" s="28" t="s">
        <v>5</v>
      </c>
      <c r="C8" s="5" t="s">
        <v>36</v>
      </c>
      <c r="D8" s="7">
        <f>I27</f>
        <v>234600</v>
      </c>
    </row>
    <row r="9" spans="2:10">
      <c r="B9" s="28" t="s">
        <v>6</v>
      </c>
      <c r="C9" s="5" t="s">
        <v>22</v>
      </c>
      <c r="D9" s="7">
        <v>0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9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9" t="s">
        <v>21</v>
      </c>
      <c r="J13" s="8" t="s">
        <v>19</v>
      </c>
    </row>
    <row r="14" spans="2:10">
      <c r="B14" s="35" t="s">
        <v>15</v>
      </c>
      <c r="C14" s="9">
        <v>42894</v>
      </c>
      <c r="D14" s="10" t="s">
        <v>37</v>
      </c>
      <c r="E14" s="11" t="s">
        <v>52</v>
      </c>
      <c r="F14" s="12" t="s">
        <v>44</v>
      </c>
      <c r="G14" s="39">
        <v>2</v>
      </c>
      <c r="H14" s="13" t="s">
        <v>16</v>
      </c>
      <c r="I14" s="14">
        <v>46000</v>
      </c>
      <c r="J14" s="27"/>
    </row>
    <row r="15" spans="2:10">
      <c r="B15" s="35"/>
      <c r="C15" s="9">
        <v>42895</v>
      </c>
      <c r="D15" s="10" t="s">
        <v>38</v>
      </c>
      <c r="E15" s="30" t="s">
        <v>25</v>
      </c>
      <c r="F15" s="16" t="s">
        <v>45</v>
      </c>
      <c r="G15" s="39">
        <v>5</v>
      </c>
      <c r="H15" s="13" t="s">
        <v>16</v>
      </c>
      <c r="I15" s="17">
        <v>104000</v>
      </c>
      <c r="J15" s="27"/>
    </row>
    <row r="16" spans="2:10">
      <c r="B16" s="35"/>
      <c r="C16" s="9">
        <v>42899</v>
      </c>
      <c r="D16" s="10" t="s">
        <v>39</v>
      </c>
      <c r="E16" s="30" t="s">
        <v>24</v>
      </c>
      <c r="F16" s="16" t="s">
        <v>46</v>
      </c>
      <c r="G16" s="39">
        <v>2</v>
      </c>
      <c r="H16" s="13" t="s">
        <v>16</v>
      </c>
      <c r="I16" s="17">
        <v>31500</v>
      </c>
      <c r="J16" s="27"/>
    </row>
    <row r="17" spans="2:10">
      <c r="B17" s="35"/>
      <c r="C17" s="9">
        <v>42900</v>
      </c>
      <c r="D17" s="10" t="s">
        <v>40</v>
      </c>
      <c r="E17" s="15" t="s">
        <v>26</v>
      </c>
      <c r="F17" s="16" t="s">
        <v>47</v>
      </c>
      <c r="G17" s="39">
        <v>3</v>
      </c>
      <c r="H17" s="13" t="s">
        <v>16</v>
      </c>
      <c r="I17" s="17">
        <v>48000</v>
      </c>
      <c r="J17" s="27"/>
    </row>
    <row r="18" spans="2:10">
      <c r="B18" s="35"/>
      <c r="C18" s="9">
        <v>42902</v>
      </c>
      <c r="D18" s="10" t="s">
        <v>38</v>
      </c>
      <c r="E18" s="15" t="s">
        <v>27</v>
      </c>
      <c r="F18" s="16" t="s">
        <v>49</v>
      </c>
      <c r="G18" s="39">
        <v>4</v>
      </c>
      <c r="H18" s="13" t="s">
        <v>16</v>
      </c>
      <c r="I18" s="17">
        <v>38000</v>
      </c>
      <c r="J18" s="27"/>
    </row>
    <row r="19" spans="2:10">
      <c r="B19" s="35"/>
      <c r="C19" s="9">
        <v>42914</v>
      </c>
      <c r="D19" s="10" t="s">
        <v>40</v>
      </c>
      <c r="E19" s="19" t="s">
        <v>28</v>
      </c>
      <c r="F19" s="16" t="s">
        <v>50</v>
      </c>
      <c r="G19" s="39">
        <v>5</v>
      </c>
      <c r="H19" s="13" t="s">
        <v>16</v>
      </c>
      <c r="I19" s="20">
        <v>60000</v>
      </c>
      <c r="J19" s="27"/>
    </row>
    <row r="20" spans="2:10">
      <c r="B20" s="35"/>
      <c r="C20" s="21" t="s">
        <v>17</v>
      </c>
      <c r="D20" s="21"/>
      <c r="E20" s="22" t="s">
        <v>29</v>
      </c>
      <c r="F20" s="21"/>
      <c r="G20" s="40"/>
      <c r="H20" s="21"/>
      <c r="I20" s="31">
        <f>SUM(I14:I19)</f>
        <v>327500</v>
      </c>
      <c r="J20" s="21"/>
    </row>
    <row r="21" spans="2:10">
      <c r="B21" s="36" t="s">
        <v>18</v>
      </c>
      <c r="C21" s="9">
        <v>42888</v>
      </c>
      <c r="D21" s="23" t="s">
        <v>38</v>
      </c>
      <c r="E21" s="24" t="s">
        <v>30</v>
      </c>
      <c r="F21" s="18" t="s">
        <v>42</v>
      </c>
      <c r="G21" s="39">
        <v>2</v>
      </c>
      <c r="H21" s="13" t="s">
        <v>16</v>
      </c>
      <c r="I21" s="32">
        <v>9500</v>
      </c>
      <c r="J21" s="27"/>
    </row>
    <row r="22" spans="2:10">
      <c r="B22" s="37"/>
      <c r="C22" s="9">
        <v>42891</v>
      </c>
      <c r="D22" s="23" t="s">
        <v>41</v>
      </c>
      <c r="E22" s="24" t="s">
        <v>31</v>
      </c>
      <c r="F22" s="18" t="s">
        <v>42</v>
      </c>
      <c r="G22" s="39">
        <v>6</v>
      </c>
      <c r="H22" s="13" t="s">
        <v>16</v>
      </c>
      <c r="I22" s="32">
        <v>17500</v>
      </c>
      <c r="J22" s="27"/>
    </row>
    <row r="23" spans="2:10">
      <c r="B23" s="37"/>
      <c r="C23" s="9">
        <v>42893</v>
      </c>
      <c r="D23" s="23" t="s">
        <v>40</v>
      </c>
      <c r="E23" s="24" t="s">
        <v>31</v>
      </c>
      <c r="F23" s="25" t="s">
        <v>43</v>
      </c>
      <c r="G23" s="39">
        <v>10</v>
      </c>
      <c r="H23" s="13" t="s">
        <v>16</v>
      </c>
      <c r="I23" s="33">
        <v>100000</v>
      </c>
      <c r="J23" s="27"/>
    </row>
    <row r="24" spans="2:10">
      <c r="B24" s="37"/>
      <c r="C24" s="9">
        <v>42900</v>
      </c>
      <c r="D24" s="23" t="s">
        <v>40</v>
      </c>
      <c r="E24" s="11" t="s">
        <v>32</v>
      </c>
      <c r="F24" s="25" t="s">
        <v>48</v>
      </c>
      <c r="G24" s="39">
        <v>5</v>
      </c>
      <c r="H24" s="13" t="s">
        <v>16</v>
      </c>
      <c r="I24" s="33">
        <v>46000</v>
      </c>
      <c r="J24" s="27"/>
    </row>
    <row r="25" spans="2:10">
      <c r="B25" s="37"/>
      <c r="C25" s="9">
        <v>42905</v>
      </c>
      <c r="D25" s="23" t="s">
        <v>41</v>
      </c>
      <c r="E25" s="11" t="s">
        <v>33</v>
      </c>
      <c r="F25" s="25" t="s">
        <v>48</v>
      </c>
      <c r="G25" s="39">
        <v>4</v>
      </c>
      <c r="H25" s="13" t="s">
        <v>16</v>
      </c>
      <c r="I25" s="33">
        <v>35000</v>
      </c>
      <c r="J25" s="27"/>
    </row>
    <row r="26" spans="2:10">
      <c r="B26" s="37"/>
      <c r="C26" s="9">
        <v>42906</v>
      </c>
      <c r="D26" s="23" t="s">
        <v>39</v>
      </c>
      <c r="E26" s="11" t="s">
        <v>34</v>
      </c>
      <c r="F26" s="25" t="s">
        <v>51</v>
      </c>
      <c r="G26" s="39">
        <v>4</v>
      </c>
      <c r="H26" s="13" t="s">
        <v>16</v>
      </c>
      <c r="I26" s="33">
        <v>26600</v>
      </c>
      <c r="J26" s="27"/>
    </row>
    <row r="27" spans="2:10">
      <c r="B27" s="38"/>
      <c r="C27" s="26" t="s">
        <v>17</v>
      </c>
      <c r="D27" s="21"/>
      <c r="E27" s="22" t="s">
        <v>29</v>
      </c>
      <c r="F27" s="26"/>
      <c r="G27" s="34"/>
      <c r="H27" s="21"/>
      <c r="I27" s="34">
        <f>SUM(I21:I26)</f>
        <v>234600</v>
      </c>
      <c r="J27" s="21"/>
    </row>
  </sheetData>
  <mergeCells count="2">
    <mergeCell ref="B14:B20"/>
    <mergeCell ref="B21:B27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2017-07-10T00:51:00Z</cp:lastPrinted>
  <dcterms:created xsi:type="dcterms:W3CDTF">2017-06-26T08:30:27Z</dcterms:created>
  <dcterms:modified xsi:type="dcterms:W3CDTF">2017-07-10T01:02:02Z</dcterms:modified>
</cp:coreProperties>
</file>