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NIST\Desktop\정현정\예산집행\기타업무추진비(상임감사)\(첨부2)업무추진비 사용내역 윤리경영홈피 공개용(검토)\"/>
    </mc:Choice>
  </mc:AlternateContent>
  <bookViews>
    <workbookView xWindow="480" yWindow="120" windowWidth="18315" windowHeight="11205"/>
  </bookViews>
  <sheets>
    <sheet name="상임감사" sheetId="1" r:id="rId1"/>
  </sheets>
  <definedNames>
    <definedName name="_xlnm.Print_Area" localSheetId="0">상임감사!$A$2:$H$30</definedName>
  </definedNames>
  <calcPr calcId="162913"/>
</workbook>
</file>

<file path=xl/calcChain.xml><?xml version="1.0" encoding="utf-8"?>
<calcChain xmlns="http://schemas.openxmlformats.org/spreadsheetml/2006/main">
  <c r="B8" i="1" l="1"/>
  <c r="B9" i="1" l="1"/>
  <c r="H28" i="1"/>
  <c r="H25" i="1" l="1"/>
  <c r="C8" i="1" s="1"/>
  <c r="C10" i="1" l="1"/>
  <c r="C9" i="1"/>
  <c r="C7" i="1" s="1"/>
</calcChain>
</file>

<file path=xl/sharedStrings.xml><?xml version="1.0" encoding="utf-8"?>
<sst xmlns="http://schemas.openxmlformats.org/spreadsheetml/2006/main" count="70" uniqueCount="52">
  <si>
    <t>유형</t>
    <phoneticPr fontId="1" type="noConversion"/>
  </si>
  <si>
    <t>건수</t>
    <phoneticPr fontId="1" type="noConversion"/>
  </si>
  <si>
    <t>계</t>
    <phoneticPr fontId="1" type="noConversion"/>
  </si>
  <si>
    <t>주요정책추진 관련 회의·행사 등</t>
  </si>
  <si>
    <t>□ 유형별 집행내역</t>
    <phoneticPr fontId="1" type="noConversion"/>
  </si>
  <si>
    <t>□ 세부 집행내역</t>
    <phoneticPr fontId="1" type="noConversion"/>
  </si>
  <si>
    <t>축·조의금 및 화환 등</t>
    <phoneticPr fontId="1" type="noConversion"/>
  </si>
  <si>
    <t>금액 (원)</t>
    <phoneticPr fontId="1" type="noConversion"/>
  </si>
  <si>
    <t>구분</t>
    <phoneticPr fontId="1" type="noConversion"/>
  </si>
  <si>
    <t>일자</t>
    <phoneticPr fontId="1" type="noConversion"/>
  </si>
  <si>
    <t>내역</t>
    <phoneticPr fontId="1" type="noConversion"/>
  </si>
  <si>
    <t>사용처(장소)</t>
    <phoneticPr fontId="1" type="noConversion"/>
  </si>
  <si>
    <t>참석인원</t>
    <phoneticPr fontId="1" type="noConversion"/>
  </si>
  <si>
    <t>결제방식</t>
    <phoneticPr fontId="1" type="noConversion"/>
  </si>
  <si>
    <t>금액 (원)</t>
    <phoneticPr fontId="1" type="noConversion"/>
  </si>
  <si>
    <t>카드</t>
    <phoneticPr fontId="1" type="noConversion"/>
  </si>
  <si>
    <t>대민·대유관기관 업무협의 및 간담회 등</t>
    <phoneticPr fontId="1" type="noConversion"/>
  </si>
  <si>
    <t>소계</t>
    <phoneticPr fontId="1" type="noConversion"/>
  </si>
  <si>
    <t>축·조의금 및 화환 등</t>
    <phoneticPr fontId="1" type="noConversion"/>
  </si>
  <si>
    <t>-</t>
    <phoneticPr fontId="1" type="noConversion"/>
  </si>
  <si>
    <t>0건</t>
    <phoneticPr fontId="1" type="noConversion"/>
  </si>
  <si>
    <r>
      <t>주요정책추진 관련 회의</t>
    </r>
    <r>
      <rPr>
        <sz val="12"/>
        <color theme="1"/>
        <rFont val="맑은 고딕"/>
        <family val="3"/>
        <charset val="129"/>
      </rPr>
      <t>·행사 등</t>
    </r>
    <phoneticPr fontId="1" type="noConversion"/>
  </si>
  <si>
    <r>
      <t>대민</t>
    </r>
    <r>
      <rPr>
        <sz val="12"/>
        <color theme="1"/>
        <rFont val="맑은 고딕"/>
        <family val="3"/>
        <charset val="129"/>
      </rPr>
      <t>·대유관기관 업무협의 및 간담회 등</t>
    </r>
    <phoneticPr fontId="1" type="noConversion"/>
  </si>
  <si>
    <t>가마솥추어탕</t>
    <phoneticPr fontId="1" type="noConversion"/>
  </si>
  <si>
    <t>11건</t>
    <phoneticPr fontId="1" type="noConversion"/>
  </si>
  <si>
    <t>토담청국장</t>
    <phoneticPr fontId="1" type="noConversion"/>
  </si>
  <si>
    <t>정나루</t>
    <phoneticPr fontId="1" type="noConversion"/>
  </si>
  <si>
    <t>구영하월가</t>
    <phoneticPr fontId="1" type="noConversion"/>
  </si>
  <si>
    <t>놀부대감집</t>
    <phoneticPr fontId="1" type="noConversion"/>
  </si>
  <si>
    <t>하진이네</t>
    <phoneticPr fontId="1" type="noConversion"/>
  </si>
  <si>
    <t>어하복국</t>
    <phoneticPr fontId="1" type="noConversion"/>
  </si>
  <si>
    <t>놀부대감집</t>
    <phoneticPr fontId="1" type="noConversion"/>
  </si>
  <si>
    <t>언양1번가주먹떡갈비</t>
    <phoneticPr fontId="1" type="noConversion"/>
  </si>
  <si>
    <t>더포프</t>
    <phoneticPr fontId="1" type="noConversion"/>
  </si>
  <si>
    <t>동해도한한</t>
    <phoneticPr fontId="1" type="noConversion"/>
  </si>
  <si>
    <t>2건</t>
    <phoneticPr fontId="1" type="noConversion"/>
  </si>
  <si>
    <t>13건</t>
    <phoneticPr fontId="1" type="noConversion"/>
  </si>
  <si>
    <t>&lt;붙임: '17.05월분 윤리정보 경영공시내역 &gt;</t>
    <phoneticPr fontId="1" type="noConversion"/>
  </si>
  <si>
    <t>2017년도 5월 업무추진비 사용내역 (상임감사)</t>
    <phoneticPr fontId="1" type="noConversion"/>
  </si>
  <si>
    <t>학사 업무 간담회</t>
    <phoneticPr fontId="1" type="noConversion"/>
  </si>
  <si>
    <t>연구 업무 간담회</t>
    <phoneticPr fontId="1" type="noConversion"/>
  </si>
  <si>
    <t>창업진흥센터 업무 간담회</t>
    <phoneticPr fontId="1" type="noConversion"/>
  </si>
  <si>
    <t>예산팀 업무 간담회</t>
    <phoneticPr fontId="1" type="noConversion"/>
  </si>
  <si>
    <t>감사협의회 워크샵 준비 간담회</t>
    <phoneticPr fontId="1" type="noConversion"/>
  </si>
  <si>
    <t>감사실 업무 간담회</t>
    <phoneticPr fontId="1" type="noConversion"/>
  </si>
  <si>
    <t>교수학습센터 업무 간담회</t>
    <phoneticPr fontId="1" type="noConversion"/>
  </si>
  <si>
    <t>재무 업무 간담회</t>
    <phoneticPr fontId="1" type="noConversion"/>
  </si>
  <si>
    <t>안전관리 업무 간담회</t>
    <phoneticPr fontId="1" type="noConversion"/>
  </si>
  <si>
    <t>기획처 업무 간담회</t>
    <phoneticPr fontId="1" type="noConversion"/>
  </si>
  <si>
    <t>행정처 업무 간담회</t>
    <phoneticPr fontId="1" type="noConversion"/>
  </si>
  <si>
    <t>유관기관 업무 간담회</t>
    <phoneticPr fontId="1" type="noConversion"/>
  </si>
  <si>
    <t>기관홍보 간담회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</si>
</sst>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16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4"/>
      <color theme="1"/>
      <name val="맑은 고딕"/>
      <family val="3"/>
      <charset val="129"/>
    </font>
    <font>
      <b/>
      <sz val="14"/>
      <color theme="1"/>
      <name val="맑은 고딕"/>
      <family val="3"/>
      <charset val="129"/>
    </font>
    <font>
      <b/>
      <sz val="11"/>
      <color rgb="FFFF0000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b/>
      <sz val="18"/>
      <color theme="1"/>
      <name val="맑은 고딕"/>
      <family val="3"/>
      <charset val="129"/>
    </font>
    <font>
      <sz val="12"/>
      <color theme="1"/>
      <name val="맑은 고딕"/>
      <family val="3"/>
      <charset val="129"/>
    </font>
    <font>
      <sz val="12"/>
      <color theme="1"/>
      <name val="맑은 고딕"/>
      <family val="3"/>
      <charset val="129"/>
      <scheme val="major"/>
    </font>
    <font>
      <b/>
      <sz val="12"/>
      <color theme="1"/>
      <name val="맑은 고딕"/>
      <family val="3"/>
      <charset val="129"/>
      <scheme val="major"/>
    </font>
    <font>
      <b/>
      <sz val="12"/>
      <color theme="1"/>
      <name val="맑은 고딕"/>
      <family val="3"/>
      <charset val="129"/>
      <scheme val="minor"/>
    </font>
    <font>
      <sz val="12"/>
      <color theme="1"/>
      <name val="맑은 고딕"/>
      <family val="3"/>
      <charset val="129"/>
      <scheme val="minor"/>
    </font>
    <font>
      <sz val="15"/>
      <color theme="1"/>
      <name val="맑은 고딕"/>
      <family val="3"/>
      <charset val="129"/>
    </font>
    <font>
      <sz val="12"/>
      <name val="맑은 고딕"/>
      <family val="3"/>
      <charset val="129"/>
      <scheme val="maj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</cellStyleXfs>
  <cellXfs count="49">
    <xf numFmtId="0" fontId="0" fillId="0" borderId="0" xfId="0">
      <alignment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0" fontId="4" fillId="0" borderId="0" xfId="0" applyFont="1">
      <alignment vertical="center"/>
    </xf>
    <xf numFmtId="3" fontId="0" fillId="0" borderId="0" xfId="0" applyNumberForma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3" fontId="0" fillId="0" borderId="0" xfId="0" applyNumberFormat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0" fontId="8" fillId="0" borderId="0" xfId="0" applyFont="1" applyAlignment="1">
      <alignment horizontal="left" vertical="center"/>
    </xf>
    <xf numFmtId="41" fontId="0" fillId="0" borderId="0" xfId="0" applyNumberFormat="1">
      <alignment vertical="center"/>
    </xf>
    <xf numFmtId="0" fontId="10" fillId="0" borderId="0" xfId="0" applyFont="1">
      <alignment vertical="center"/>
    </xf>
    <xf numFmtId="0" fontId="10" fillId="3" borderId="1" xfId="0" applyFont="1" applyFill="1" applyBorder="1" applyAlignment="1">
      <alignment horizontal="center" vertical="center"/>
    </xf>
    <xf numFmtId="0" fontId="10" fillId="3" borderId="0" xfId="0" applyFont="1" applyFill="1">
      <alignment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 applyProtection="1">
      <alignment horizontal="center" vertical="center"/>
    </xf>
    <xf numFmtId="0" fontId="13" fillId="0" borderId="1" xfId="0" applyFont="1" applyBorder="1" applyAlignment="1">
      <alignment horizontal="center" vertical="center"/>
    </xf>
    <xf numFmtId="3" fontId="13" fillId="0" borderId="1" xfId="0" applyNumberFormat="1" applyFont="1" applyBorder="1" applyAlignment="1" applyProtection="1">
      <alignment horizontal="center" vertical="center"/>
    </xf>
    <xf numFmtId="0" fontId="14" fillId="0" borderId="0" xfId="0" applyFont="1" applyAlignment="1">
      <alignment horizontal="left" vertical="center"/>
    </xf>
    <xf numFmtId="0" fontId="10" fillId="0" borderId="1" xfId="0" applyFont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14" fontId="10" fillId="3" borderId="1" xfId="2" applyNumberFormat="1" applyFont="1" applyFill="1" applyBorder="1" applyAlignment="1">
      <alignment horizontal="center" vertical="center"/>
    </xf>
    <xf numFmtId="14" fontId="10" fillId="0" borderId="1" xfId="2" applyNumberFormat="1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41" fontId="10" fillId="3" borderId="8" xfId="4" applyFont="1" applyFill="1" applyBorder="1">
      <alignment vertical="center"/>
    </xf>
    <xf numFmtId="41" fontId="10" fillId="2" borderId="8" xfId="4" applyFont="1" applyFill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41" fontId="15" fillId="0" borderId="1" xfId="1" applyFont="1" applyFill="1" applyBorder="1" applyAlignment="1">
      <alignment horizontal="center" vertical="center" wrapText="1"/>
    </xf>
    <xf numFmtId="41" fontId="15" fillId="0" borderId="1" xfId="1" applyFont="1" applyFill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41" fontId="15" fillId="0" borderId="2" xfId="1" applyFont="1" applyFill="1" applyBorder="1" applyAlignment="1">
      <alignment horizontal="center" vertical="center"/>
    </xf>
    <xf numFmtId="41" fontId="15" fillId="0" borderId="3" xfId="1" applyFont="1" applyFill="1" applyBorder="1" applyAlignment="1">
      <alignment horizontal="center" vertical="center"/>
    </xf>
  </cellXfs>
  <cellStyles count="5">
    <cellStyle name="쉼표 [0]" xfId="4" builtinId="6"/>
    <cellStyle name="쉼표 [0] 2" xfId="1"/>
    <cellStyle name="쉼표 [0] 3" xfId="3"/>
    <cellStyle name="표준" xfId="0" builtinId="0"/>
    <cellStyle name="표준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31"/>
  <sheetViews>
    <sheetView tabSelected="1" view="pageBreakPreview" zoomScaleNormal="100" zoomScaleSheetLayoutView="100" workbookViewId="0">
      <selection activeCell="D39" sqref="D39"/>
    </sheetView>
  </sheetViews>
  <sheetFormatPr defaultRowHeight="16.5" x14ac:dyDescent="0.3"/>
  <cols>
    <col min="1" max="1" width="40.125" customWidth="1"/>
    <col min="2" max="2" width="15.5" bestFit="1" customWidth="1"/>
    <col min="3" max="3" width="15.125" customWidth="1"/>
    <col min="4" max="4" width="55.875" customWidth="1"/>
    <col min="5" max="5" width="20.25" customWidth="1"/>
    <col min="6" max="6" width="14.625" bestFit="1" customWidth="1"/>
    <col min="7" max="7" width="14.375" bestFit="1" customWidth="1"/>
    <col min="8" max="8" width="12.25" customWidth="1"/>
  </cols>
  <sheetData>
    <row r="2" spans="1:10" ht="37.5" customHeight="1" x14ac:dyDescent="0.3">
      <c r="A2" s="21" t="s">
        <v>37</v>
      </c>
      <c r="B2" s="1"/>
      <c r="C2" s="1"/>
      <c r="D2" s="1"/>
      <c r="E2" s="1"/>
      <c r="F2" s="1"/>
      <c r="G2" s="2"/>
      <c r="H2" s="2"/>
      <c r="I2" s="2"/>
    </row>
    <row r="3" spans="1:10" ht="35.25" customHeight="1" x14ac:dyDescent="0.3">
      <c r="A3" s="12" t="s">
        <v>38</v>
      </c>
      <c r="B3" s="1"/>
      <c r="C3" s="1"/>
      <c r="D3" s="1"/>
      <c r="E3" s="1"/>
      <c r="F3" s="1"/>
      <c r="G3" s="1"/>
      <c r="H3" s="2"/>
      <c r="I3" s="2"/>
      <c r="J3" s="2"/>
    </row>
    <row r="4" spans="1:10" ht="8.25" customHeight="1" x14ac:dyDescent="0.3">
      <c r="A4" s="1"/>
      <c r="B4" s="1"/>
      <c r="C4" s="1"/>
      <c r="D4" s="1"/>
      <c r="E4" s="1"/>
      <c r="F4" s="1"/>
      <c r="G4" s="2"/>
      <c r="H4" s="2"/>
      <c r="I4" s="2"/>
    </row>
    <row r="5" spans="1:10" ht="36" customHeight="1" x14ac:dyDescent="0.3">
      <c r="A5" s="6" t="s">
        <v>4</v>
      </c>
    </row>
    <row r="6" spans="1:10" ht="24.75" customHeight="1" x14ac:dyDescent="0.3">
      <c r="A6" s="17" t="s">
        <v>0</v>
      </c>
      <c r="B6" s="17" t="s">
        <v>1</v>
      </c>
      <c r="C6" s="18" t="s">
        <v>7</v>
      </c>
      <c r="D6" s="11"/>
      <c r="E6" s="9"/>
      <c r="F6" s="8"/>
    </row>
    <row r="7" spans="1:10" ht="24.75" customHeight="1" x14ac:dyDescent="0.3">
      <c r="A7" s="19" t="s">
        <v>2</v>
      </c>
      <c r="B7" s="19" t="s">
        <v>36</v>
      </c>
      <c r="C7" s="20">
        <f>+SUM(C8:C10)</f>
        <v>1277000</v>
      </c>
      <c r="D7" s="10"/>
      <c r="E7" s="7"/>
      <c r="F7" s="7"/>
    </row>
    <row r="8" spans="1:10" ht="24.75" customHeight="1" x14ac:dyDescent="0.3">
      <c r="A8" s="19" t="s">
        <v>21</v>
      </c>
      <c r="B8" s="19" t="str">
        <f>+C25</f>
        <v>11건</v>
      </c>
      <c r="C8" s="20">
        <f>+H25</f>
        <v>925000</v>
      </c>
      <c r="D8" s="10"/>
      <c r="E8" s="7"/>
      <c r="F8" s="7"/>
    </row>
    <row r="9" spans="1:10" ht="24.75" customHeight="1" x14ac:dyDescent="0.3">
      <c r="A9" s="19" t="s">
        <v>22</v>
      </c>
      <c r="B9" s="19" t="str">
        <f>+C28</f>
        <v>2건</v>
      </c>
      <c r="C9" s="20">
        <f>H28</f>
        <v>352000</v>
      </c>
      <c r="D9" s="10"/>
      <c r="E9" s="7"/>
      <c r="F9" s="7"/>
    </row>
    <row r="10" spans="1:10" ht="24.75" customHeight="1" x14ac:dyDescent="0.3">
      <c r="A10" s="19" t="s">
        <v>6</v>
      </c>
      <c r="B10" s="19" t="s">
        <v>20</v>
      </c>
      <c r="C10" s="20">
        <f>H29</f>
        <v>0</v>
      </c>
      <c r="D10" s="10"/>
      <c r="E10" s="7"/>
      <c r="F10" s="7"/>
    </row>
    <row r="11" spans="1:10" ht="18" customHeight="1" x14ac:dyDescent="0.3">
      <c r="A11" s="3"/>
      <c r="B11" s="4"/>
      <c r="C11" s="5"/>
      <c r="D11" s="5"/>
      <c r="E11" s="5"/>
      <c r="F11" s="5"/>
    </row>
    <row r="12" spans="1:10" ht="31.5" customHeight="1" thickBot="1" x14ac:dyDescent="0.35">
      <c r="A12" s="6" t="s">
        <v>5</v>
      </c>
    </row>
    <row r="13" spans="1:10" s="14" customFormat="1" ht="26.25" customHeight="1" x14ac:dyDescent="0.3">
      <c r="A13" s="26" t="s">
        <v>8</v>
      </c>
      <c r="B13" s="27" t="s">
        <v>9</v>
      </c>
      <c r="C13" s="36" t="s">
        <v>10</v>
      </c>
      <c r="D13" s="36"/>
      <c r="E13" s="27" t="s">
        <v>11</v>
      </c>
      <c r="F13" s="27" t="s">
        <v>12</v>
      </c>
      <c r="G13" s="27" t="s">
        <v>13</v>
      </c>
      <c r="H13" s="28" t="s">
        <v>14</v>
      </c>
    </row>
    <row r="14" spans="1:10" s="16" customFormat="1" ht="30" customHeight="1" x14ac:dyDescent="0.3">
      <c r="A14" s="41" t="s">
        <v>3</v>
      </c>
      <c r="B14" s="24">
        <v>42857</v>
      </c>
      <c r="C14" s="40" t="s">
        <v>49</v>
      </c>
      <c r="D14" s="40"/>
      <c r="E14" s="34" t="s">
        <v>25</v>
      </c>
      <c r="F14" s="34">
        <v>5</v>
      </c>
      <c r="G14" s="15" t="s">
        <v>15</v>
      </c>
      <c r="H14" s="29">
        <v>65000</v>
      </c>
    </row>
    <row r="15" spans="1:10" s="16" customFormat="1" ht="30" customHeight="1" x14ac:dyDescent="0.3">
      <c r="A15" s="41"/>
      <c r="B15" s="24">
        <v>42859</v>
      </c>
      <c r="C15" s="40" t="s">
        <v>39</v>
      </c>
      <c r="D15" s="40"/>
      <c r="E15" s="34" t="s">
        <v>26</v>
      </c>
      <c r="F15" s="34">
        <v>6</v>
      </c>
      <c r="G15" s="15" t="s">
        <v>15</v>
      </c>
      <c r="H15" s="29">
        <v>96000</v>
      </c>
    </row>
    <row r="16" spans="1:10" s="16" customFormat="1" ht="30" customHeight="1" x14ac:dyDescent="0.3">
      <c r="A16" s="41"/>
      <c r="B16" s="24">
        <v>42863</v>
      </c>
      <c r="C16" s="40" t="s">
        <v>40</v>
      </c>
      <c r="D16" s="40"/>
      <c r="E16" s="35" t="s">
        <v>23</v>
      </c>
      <c r="F16" s="35">
        <v>7</v>
      </c>
      <c r="G16" s="15" t="s">
        <v>15</v>
      </c>
      <c r="H16" s="29">
        <v>109000</v>
      </c>
    </row>
    <row r="17" spans="1:8" s="16" customFormat="1" ht="30" customHeight="1" x14ac:dyDescent="0.3">
      <c r="A17" s="41"/>
      <c r="B17" s="24">
        <v>42865</v>
      </c>
      <c r="C17" s="40" t="s">
        <v>41</v>
      </c>
      <c r="D17" s="40"/>
      <c r="E17" s="34" t="s">
        <v>27</v>
      </c>
      <c r="F17" s="34">
        <v>6</v>
      </c>
      <c r="G17" s="15" t="s">
        <v>15</v>
      </c>
      <c r="H17" s="29">
        <v>48000</v>
      </c>
    </row>
    <row r="18" spans="1:8" s="16" customFormat="1" ht="30" customHeight="1" x14ac:dyDescent="0.3">
      <c r="A18" s="41"/>
      <c r="B18" s="24">
        <v>42870</v>
      </c>
      <c r="C18" s="40" t="s">
        <v>42</v>
      </c>
      <c r="D18" s="40"/>
      <c r="E18" s="34" t="s">
        <v>28</v>
      </c>
      <c r="F18" s="34">
        <v>5</v>
      </c>
      <c r="G18" s="15" t="s">
        <v>15</v>
      </c>
      <c r="H18" s="29">
        <v>64000</v>
      </c>
    </row>
    <row r="19" spans="1:8" s="16" customFormat="1" ht="30" customHeight="1" x14ac:dyDescent="0.3">
      <c r="A19" s="41"/>
      <c r="B19" s="25">
        <v>42878</v>
      </c>
      <c r="C19" s="40" t="s">
        <v>43</v>
      </c>
      <c r="D19" s="40"/>
      <c r="E19" s="34" t="s">
        <v>29</v>
      </c>
      <c r="F19" s="34">
        <v>3</v>
      </c>
      <c r="G19" s="15" t="s">
        <v>15</v>
      </c>
      <c r="H19" s="29">
        <v>62000</v>
      </c>
    </row>
    <row r="20" spans="1:8" s="16" customFormat="1" ht="30" customHeight="1" x14ac:dyDescent="0.3">
      <c r="A20" s="41"/>
      <c r="B20" s="24">
        <v>42879</v>
      </c>
      <c r="C20" s="40" t="s">
        <v>44</v>
      </c>
      <c r="D20" s="40"/>
      <c r="E20" s="34" t="s">
        <v>23</v>
      </c>
      <c r="F20" s="34">
        <v>6</v>
      </c>
      <c r="G20" s="15" t="s">
        <v>15</v>
      </c>
      <c r="H20" s="29">
        <v>82000</v>
      </c>
    </row>
    <row r="21" spans="1:8" s="16" customFormat="1" ht="30" customHeight="1" x14ac:dyDescent="0.3">
      <c r="A21" s="41"/>
      <c r="B21" s="24">
        <v>42880</v>
      </c>
      <c r="C21" s="47" t="s">
        <v>45</v>
      </c>
      <c r="D21" s="48"/>
      <c r="E21" s="34" t="s">
        <v>30</v>
      </c>
      <c r="F21" s="34">
        <v>5</v>
      </c>
      <c r="G21" s="15" t="s">
        <v>15</v>
      </c>
      <c r="H21" s="29">
        <v>85000</v>
      </c>
    </row>
    <row r="22" spans="1:8" s="16" customFormat="1" ht="30" customHeight="1" x14ac:dyDescent="0.3">
      <c r="A22" s="41"/>
      <c r="B22" s="24">
        <v>42884</v>
      </c>
      <c r="C22" s="47" t="s">
        <v>46</v>
      </c>
      <c r="D22" s="48"/>
      <c r="E22" s="34" t="s">
        <v>31</v>
      </c>
      <c r="F22" s="34">
        <v>7</v>
      </c>
      <c r="G22" s="15" t="s">
        <v>15</v>
      </c>
      <c r="H22" s="29">
        <v>79000</v>
      </c>
    </row>
    <row r="23" spans="1:8" s="16" customFormat="1" ht="30" customHeight="1" x14ac:dyDescent="0.3">
      <c r="A23" s="41"/>
      <c r="B23" s="24">
        <v>42885</v>
      </c>
      <c r="C23" s="40" t="s">
        <v>47</v>
      </c>
      <c r="D23" s="40"/>
      <c r="E23" s="34" t="s">
        <v>23</v>
      </c>
      <c r="F23" s="34">
        <v>3</v>
      </c>
      <c r="G23" s="15" t="s">
        <v>15</v>
      </c>
      <c r="H23" s="29">
        <v>41000</v>
      </c>
    </row>
    <row r="24" spans="1:8" s="16" customFormat="1" ht="30" customHeight="1" x14ac:dyDescent="0.3">
      <c r="A24" s="41"/>
      <c r="B24" s="24">
        <v>42886</v>
      </c>
      <c r="C24" s="40" t="s">
        <v>48</v>
      </c>
      <c r="D24" s="40"/>
      <c r="E24" s="34" t="s">
        <v>32</v>
      </c>
      <c r="F24" s="34">
        <v>9</v>
      </c>
      <c r="G24" s="15" t="s">
        <v>15</v>
      </c>
      <c r="H24" s="29">
        <v>194000</v>
      </c>
    </row>
    <row r="25" spans="1:8" s="14" customFormat="1" ht="24.75" customHeight="1" x14ac:dyDescent="0.3">
      <c r="A25" s="41"/>
      <c r="B25" s="23" t="s">
        <v>17</v>
      </c>
      <c r="C25" s="38" t="s">
        <v>24</v>
      </c>
      <c r="D25" s="38"/>
      <c r="E25" s="23"/>
      <c r="F25" s="23"/>
      <c r="G25" s="23"/>
      <c r="H25" s="30">
        <f>SUM(H14:H24)</f>
        <v>925000</v>
      </c>
    </row>
    <row r="26" spans="1:8" s="14" customFormat="1" ht="24.75" customHeight="1" x14ac:dyDescent="0.3">
      <c r="A26" s="44" t="s">
        <v>16</v>
      </c>
      <c r="B26" s="25">
        <v>42865</v>
      </c>
      <c r="C26" s="39" t="s">
        <v>50</v>
      </c>
      <c r="D26" s="39"/>
      <c r="E26" s="34" t="s">
        <v>33</v>
      </c>
      <c r="F26" s="34">
        <v>5</v>
      </c>
      <c r="G26" s="15" t="s">
        <v>15</v>
      </c>
      <c r="H26" s="29">
        <v>148000</v>
      </c>
    </row>
    <row r="27" spans="1:8" s="14" customFormat="1" ht="24.75" customHeight="1" x14ac:dyDescent="0.3">
      <c r="A27" s="45"/>
      <c r="B27" s="25">
        <v>42872</v>
      </c>
      <c r="C27" s="39" t="s">
        <v>51</v>
      </c>
      <c r="D27" s="39"/>
      <c r="E27" s="34" t="s">
        <v>34</v>
      </c>
      <c r="F27" s="34">
        <v>7</v>
      </c>
      <c r="G27" s="15" t="s">
        <v>15</v>
      </c>
      <c r="H27" s="29">
        <v>204000</v>
      </c>
    </row>
    <row r="28" spans="1:8" s="14" customFormat="1" ht="24.75" customHeight="1" x14ac:dyDescent="0.3">
      <c r="A28" s="46"/>
      <c r="B28" s="23" t="s">
        <v>17</v>
      </c>
      <c r="C28" s="38" t="s">
        <v>35</v>
      </c>
      <c r="D28" s="38"/>
      <c r="E28" s="23"/>
      <c r="F28" s="23"/>
      <c r="G28" s="23"/>
      <c r="H28" s="30">
        <f>SUM(H26:H27)</f>
        <v>352000</v>
      </c>
    </row>
    <row r="29" spans="1:8" s="14" customFormat="1" ht="24.75" customHeight="1" x14ac:dyDescent="0.3">
      <c r="A29" s="41" t="s">
        <v>18</v>
      </c>
      <c r="B29" s="22" t="s">
        <v>19</v>
      </c>
      <c r="C29" s="37" t="s">
        <v>19</v>
      </c>
      <c r="D29" s="37"/>
      <c r="E29" s="22"/>
      <c r="F29" s="22"/>
      <c r="G29" s="22"/>
      <c r="H29" s="31"/>
    </row>
    <row r="30" spans="1:8" s="14" customFormat="1" ht="24.75" customHeight="1" thickBot="1" x14ac:dyDescent="0.35">
      <c r="A30" s="42"/>
      <c r="B30" s="32" t="s">
        <v>17</v>
      </c>
      <c r="C30" s="43" t="s">
        <v>19</v>
      </c>
      <c r="D30" s="43"/>
      <c r="E30" s="32"/>
      <c r="F30" s="32"/>
      <c r="G30" s="32"/>
      <c r="H30" s="33"/>
    </row>
    <row r="31" spans="1:8" x14ac:dyDescent="0.3">
      <c r="H31" s="13"/>
    </row>
  </sheetData>
  <mergeCells count="21">
    <mergeCell ref="A29:A30"/>
    <mergeCell ref="C30:D30"/>
    <mergeCell ref="A14:A25"/>
    <mergeCell ref="C14:D14"/>
    <mergeCell ref="A26:A28"/>
    <mergeCell ref="C18:D18"/>
    <mergeCell ref="C23:D23"/>
    <mergeCell ref="C27:D27"/>
    <mergeCell ref="C19:D19"/>
    <mergeCell ref="C20:D20"/>
    <mergeCell ref="C21:D21"/>
    <mergeCell ref="C22:D22"/>
    <mergeCell ref="C13:D13"/>
    <mergeCell ref="C29:D29"/>
    <mergeCell ref="C25:D25"/>
    <mergeCell ref="C28:D28"/>
    <mergeCell ref="C26:D26"/>
    <mergeCell ref="C15:D15"/>
    <mergeCell ref="C16:D16"/>
    <mergeCell ref="C17:D17"/>
    <mergeCell ref="C24:D24"/>
  </mergeCells>
  <phoneticPr fontId="1" type="noConversion"/>
  <printOptions horizontalCentered="1"/>
  <pageMargins left="0.19685039370078741" right="0.19685039370078741" top="0.74803149606299213" bottom="0.74803149606299213" header="0.31496062992125984" footer="0.31496062992125984"/>
  <pageSetup paperSize="9" scale="5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상임감사</vt:lpstr>
      <vt:lpstr>상임감사!Print_Area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UNIST</cp:lastModifiedBy>
  <cp:lastPrinted>2017-03-07T02:35:59Z</cp:lastPrinted>
  <dcterms:created xsi:type="dcterms:W3CDTF">2014-06-16T06:23:11Z</dcterms:created>
  <dcterms:modified xsi:type="dcterms:W3CDTF">2017-06-19T01:08:44Z</dcterms:modified>
</cp:coreProperties>
</file>