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6월 윤리경영정보공시\"/>
    </mc:Choice>
  </mc:AlternateContent>
  <bookViews>
    <workbookView xWindow="0" yWindow="0" windowWidth="1941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D8" i="1" l="1"/>
  <c r="D6" i="1" l="1"/>
</calcChain>
</file>

<file path=xl/sharedStrings.xml><?xml version="1.0" encoding="utf-8"?>
<sst xmlns="http://schemas.openxmlformats.org/spreadsheetml/2006/main" count="61" uniqueCount="48">
  <si>
    <t>□ 유형별 집행내역</t>
    <phoneticPr fontId="2" type="noConversion"/>
  </si>
  <si>
    <t>유형</t>
    <phoneticPr fontId="2" type="noConversion"/>
  </si>
  <si>
    <t>건수</t>
    <phoneticPr fontId="2" type="noConversion"/>
  </si>
  <si>
    <t>계</t>
    <phoneticPr fontId="2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</si>
  <si>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2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</si>
  <si>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2" type="noConversion"/>
  </si>
  <si>
    <t>축·조의금 및 화환 등</t>
    <phoneticPr fontId="2" type="noConversion"/>
  </si>
  <si>
    <t>□ 세부 집행내역</t>
    <phoneticPr fontId="2" type="noConversion"/>
  </si>
  <si>
    <t>구분</t>
    <phoneticPr fontId="2" type="noConversion"/>
  </si>
  <si>
    <t>일자</t>
    <phoneticPr fontId="2" type="noConversion"/>
  </si>
  <si>
    <t>사용요일</t>
    <phoneticPr fontId="2" type="noConversion"/>
  </si>
  <si>
    <t>내역</t>
    <phoneticPr fontId="2" type="noConversion"/>
  </si>
  <si>
    <t>사용처(장소)</t>
    <phoneticPr fontId="2" type="noConversion"/>
  </si>
  <si>
    <t>참석인원</t>
    <phoneticPr fontId="2" type="noConversion"/>
  </si>
  <si>
    <t>결제방식</t>
    <phoneticPr fontId="2" type="noConversion"/>
  </si>
  <si>
    <t>주요정책추진 관련 회의·행사 등</t>
  </si>
  <si>
    <t>소계</t>
    <phoneticPr fontId="2" type="noConversion"/>
  </si>
  <si>
    <t>대민·대유관기관 업무협의 및 간담회 등</t>
    <phoneticPr fontId="2" type="noConversion"/>
  </si>
  <si>
    <t>축·조의금 및 화환 등</t>
    <phoneticPr fontId="2" type="noConversion"/>
  </si>
  <si>
    <t>비고</t>
    <phoneticPr fontId="2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</si>
  <si>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2" type="noConversion"/>
  </si>
  <si>
    <t>금액 (원)</t>
    <phoneticPr fontId="2" type="noConversion"/>
  </si>
  <si>
    <t>-</t>
    <phoneticPr fontId="2" type="noConversion"/>
  </si>
  <si>
    <t>■ 2018년도 6월 업무추진비 사용내역 (문헌정보팀)</t>
    <phoneticPr fontId="2" type="noConversion"/>
  </si>
  <si>
    <t>간담회 개최: 신규 직원 입사에 따른 업무 분장 조정 회의</t>
    <phoneticPr fontId="2" type="noConversion"/>
  </si>
  <si>
    <t>참가비 지급: 2018년도 한국전문도서관협의회 학술세미나</t>
    <phoneticPr fontId="2" type="noConversion"/>
  </si>
  <si>
    <t>간담회 개최: 울산시청 기록관 방문 및 업무 협의</t>
    <phoneticPr fontId="2" type="noConversion"/>
  </si>
  <si>
    <t>간담회 개최: 문헌정보팀 사무실 업무 환경 개선 논의</t>
    <phoneticPr fontId="2" type="noConversion"/>
  </si>
  <si>
    <t>간담회 개최: 학술정보관 환경 미화 개선 관련 논의</t>
    <phoneticPr fontId="2" type="noConversion"/>
  </si>
  <si>
    <t>1건</t>
    <phoneticPr fontId="2" type="noConversion"/>
  </si>
  <si>
    <t>5건</t>
    <phoneticPr fontId="2" type="noConversion"/>
  </si>
  <si>
    <t>6건</t>
    <phoneticPr fontId="2" type="noConversion"/>
  </si>
  <si>
    <t>계좌이체</t>
    <phoneticPr fontId="2" type="noConversion"/>
  </si>
  <si>
    <t>목요일</t>
    <phoneticPr fontId="2" type="noConversion"/>
  </si>
  <si>
    <t>월요일</t>
    <phoneticPr fontId="2" type="noConversion"/>
  </si>
  <si>
    <t>금요일</t>
    <phoneticPr fontId="2" type="noConversion"/>
  </si>
  <si>
    <t>구영화로구이</t>
    <phoneticPr fontId="2" type="noConversion"/>
  </si>
  <si>
    <t>베이크브레드오븐</t>
    <phoneticPr fontId="2" type="noConversion"/>
  </si>
  <si>
    <t>김령은 외 15명</t>
    <phoneticPr fontId="2" type="noConversion"/>
  </si>
  <si>
    <t>카드</t>
    <phoneticPr fontId="2" type="noConversion"/>
  </si>
  <si>
    <t>김령은 외 5명</t>
    <phoneticPr fontId="2" type="noConversion"/>
  </si>
  <si>
    <t>사단법인한국전문도서관협의회</t>
    <phoneticPr fontId="2" type="noConversion"/>
  </si>
  <si>
    <t>유승추어탕</t>
    <phoneticPr fontId="2" type="noConversion"/>
  </si>
  <si>
    <t>김령은 외 3명</t>
    <phoneticPr fontId="2" type="noConversion"/>
  </si>
  <si>
    <t>어하</t>
    <phoneticPr fontId="2" type="noConversion"/>
  </si>
  <si>
    <t>이영철 외 11명</t>
    <phoneticPr fontId="2" type="noConversion"/>
  </si>
  <si>
    <t>꼬꼬사우나찜닭</t>
    <phoneticPr fontId="2" type="noConversion"/>
  </si>
  <si>
    <t>이영철 외 8명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</si>
</sst>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11" fillId="3" borderId="1" xfId="1" applyNumberFormat="1" applyFont="1" applyFill="1" applyBorder="1" applyAlignment="1">
      <alignment horizontal="center" vertical="center"/>
    </xf>
    <xf numFmtId="20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3" fontId="9" fillId="2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3" borderId="1" xfId="1" applyNumberFormat="1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20" fontId="12" fillId="3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20" fontId="12" fillId="3" borderId="5" xfId="0" applyNumberFormat="1" applyFont="1" applyFill="1" applyBorder="1" applyAlignment="1">
      <alignment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E16" sqref="E16:E20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9.25" bestFit="1" customWidth="1"/>
    <col min="5" max="5" width="34.5" bestFit="1" customWidth="1"/>
    <col min="6" max="6" width="16" customWidth="1"/>
    <col min="7" max="7" width="14.625" bestFit="1" customWidth="1"/>
    <col min="8" max="9" width="9.25" bestFit="1" customWidth="1"/>
    <col min="10" max="10" width="13.75" customWidth="1"/>
  </cols>
  <sheetData>
    <row r="2" spans="2:10" ht="26.25">
      <c r="B2" s="1" t="s">
        <v>23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20</v>
      </c>
    </row>
    <row r="6" spans="2:10">
      <c r="B6" s="5" t="s">
        <v>3</v>
      </c>
      <c r="C6" s="5" t="s">
        <v>31</v>
      </c>
      <c r="D6" s="7">
        <f>D7+D8</f>
        <v>758500</v>
      </c>
    </row>
    <row r="7" spans="2:10">
      <c r="B7" s="20" t="s">
        <v>4</v>
      </c>
      <c r="C7" s="5" t="s">
        <v>29</v>
      </c>
      <c r="D7" s="7">
        <v>120000</v>
      </c>
    </row>
    <row r="8" spans="2:10">
      <c r="B8" s="20" t="s">
        <v>5</v>
      </c>
      <c r="C8" s="5" t="s">
        <v>30</v>
      </c>
      <c r="D8" s="7">
        <f>I21</f>
        <v>638500</v>
      </c>
    </row>
    <row r="9" spans="2:10">
      <c r="B9" s="20" t="s">
        <v>6</v>
      </c>
      <c r="C9" s="5" t="s">
        <v>22</v>
      </c>
      <c r="D9" s="7" t="s">
        <v>22</v>
      </c>
    </row>
    <row r="12" spans="2:10" ht="20.25">
      <c r="B12" s="3" t="s">
        <v>7</v>
      </c>
    </row>
    <row r="13" spans="2:10">
      <c r="B13" s="8" t="s">
        <v>8</v>
      </c>
      <c r="C13" s="8" t="s">
        <v>9</v>
      </c>
      <c r="D13" s="21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21" t="s">
        <v>21</v>
      </c>
      <c r="J13" s="8" t="s">
        <v>19</v>
      </c>
    </row>
    <row r="14" spans="2:10">
      <c r="B14" s="35" t="s">
        <v>15</v>
      </c>
      <c r="C14" s="9">
        <v>43269</v>
      </c>
      <c r="D14" s="15" t="s">
        <v>34</v>
      </c>
      <c r="E14" s="28" t="s">
        <v>25</v>
      </c>
      <c r="F14" s="29" t="s">
        <v>41</v>
      </c>
      <c r="G14" s="33" t="s">
        <v>40</v>
      </c>
      <c r="H14" s="11" t="s">
        <v>32</v>
      </c>
      <c r="I14" s="31">
        <v>120000</v>
      </c>
      <c r="J14" s="19"/>
    </row>
    <row r="15" spans="2:10">
      <c r="B15" s="35"/>
      <c r="C15" s="13" t="s">
        <v>16</v>
      </c>
      <c r="D15" s="13"/>
      <c r="E15" s="14" t="s">
        <v>29</v>
      </c>
      <c r="F15" s="13"/>
      <c r="G15" s="34"/>
      <c r="H15" s="13"/>
      <c r="I15" s="30">
        <v>120000</v>
      </c>
      <c r="J15" s="13"/>
    </row>
    <row r="16" spans="2:10">
      <c r="B16" s="39" t="s">
        <v>17</v>
      </c>
      <c r="C16" s="9">
        <v>43258</v>
      </c>
      <c r="D16" s="15" t="s">
        <v>33</v>
      </c>
      <c r="E16" s="42" t="s">
        <v>24</v>
      </c>
      <c r="F16" s="27" t="s">
        <v>36</v>
      </c>
      <c r="G16" s="43" t="s">
        <v>38</v>
      </c>
      <c r="H16" s="12" t="s">
        <v>39</v>
      </c>
      <c r="I16" s="31">
        <v>252000</v>
      </c>
      <c r="J16" s="19"/>
    </row>
    <row r="17" spans="2:10">
      <c r="B17" s="40"/>
      <c r="C17" s="9">
        <v>43258</v>
      </c>
      <c r="D17" s="15" t="s">
        <v>33</v>
      </c>
      <c r="E17" s="42" t="s">
        <v>24</v>
      </c>
      <c r="F17" s="27" t="s">
        <v>37</v>
      </c>
      <c r="G17" s="43" t="s">
        <v>38</v>
      </c>
      <c r="H17" s="12" t="s">
        <v>39</v>
      </c>
      <c r="I17" s="31">
        <v>67900</v>
      </c>
      <c r="J17" s="19"/>
    </row>
    <row r="18" spans="2:10">
      <c r="B18" s="40"/>
      <c r="C18" s="9">
        <v>43273</v>
      </c>
      <c r="D18" s="15" t="s">
        <v>35</v>
      </c>
      <c r="E18" s="26" t="s">
        <v>26</v>
      </c>
      <c r="F18" s="27" t="s">
        <v>42</v>
      </c>
      <c r="G18" s="33" t="s">
        <v>43</v>
      </c>
      <c r="H18" s="12" t="s">
        <v>39</v>
      </c>
      <c r="I18" s="31">
        <v>16000</v>
      </c>
      <c r="J18" s="19"/>
    </row>
    <row r="19" spans="2:10">
      <c r="B19" s="40"/>
      <c r="C19" s="9">
        <v>43279</v>
      </c>
      <c r="D19" s="15" t="s">
        <v>33</v>
      </c>
      <c r="E19" s="26" t="s">
        <v>27</v>
      </c>
      <c r="F19" s="27" t="s">
        <v>46</v>
      </c>
      <c r="G19" s="33" t="s">
        <v>47</v>
      </c>
      <c r="H19" s="12" t="s">
        <v>39</v>
      </c>
      <c r="I19" s="31">
        <v>159600</v>
      </c>
      <c r="J19" s="19"/>
    </row>
    <row r="20" spans="2:10">
      <c r="B20" s="40"/>
      <c r="C20" s="9">
        <v>43280</v>
      </c>
      <c r="D20" s="15" t="s">
        <v>35</v>
      </c>
      <c r="E20" s="26" t="s">
        <v>28</v>
      </c>
      <c r="F20" s="27" t="s">
        <v>44</v>
      </c>
      <c r="G20" s="33" t="s">
        <v>45</v>
      </c>
      <c r="H20" s="12" t="s">
        <v>39</v>
      </c>
      <c r="I20" s="31">
        <v>143000</v>
      </c>
      <c r="J20" s="19"/>
    </row>
    <row r="21" spans="2:10">
      <c r="B21" s="41"/>
      <c r="C21" s="13" t="s">
        <v>16</v>
      </c>
      <c r="D21" s="13"/>
      <c r="E21" s="14" t="s">
        <v>30</v>
      </c>
      <c r="F21" s="16"/>
      <c r="G21" s="16"/>
      <c r="H21" s="16"/>
      <c r="I21" s="32">
        <f>SUM(I16:I20)</f>
        <v>638500</v>
      </c>
      <c r="J21" s="13"/>
    </row>
    <row r="22" spans="2:10">
      <c r="B22" s="36" t="s">
        <v>18</v>
      </c>
      <c r="C22" s="9"/>
      <c r="D22" s="15"/>
      <c r="E22" s="22"/>
      <c r="F22" s="23"/>
      <c r="G22" s="10"/>
      <c r="H22" s="18"/>
      <c r="I22" s="25"/>
      <c r="J22" s="19"/>
    </row>
    <row r="23" spans="2:10">
      <c r="B23" s="37"/>
      <c r="C23" s="9"/>
      <c r="D23" s="15"/>
      <c r="E23" s="17"/>
      <c r="F23" s="18"/>
      <c r="G23" s="18"/>
      <c r="H23" s="18"/>
      <c r="I23" s="25"/>
      <c r="J23" s="19"/>
    </row>
    <row r="24" spans="2:10">
      <c r="B24" s="38"/>
      <c r="C24" s="16"/>
      <c r="D24" s="13"/>
      <c r="E24" s="14"/>
      <c r="F24" s="16"/>
      <c r="G24" s="16"/>
      <c r="H24" s="16"/>
      <c r="I24" s="24"/>
      <c r="J24" s="13"/>
    </row>
  </sheetData>
  <mergeCells count="3">
    <mergeCell ref="B14:B15"/>
    <mergeCell ref="B22:B24"/>
    <mergeCell ref="B16:B2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2018-07-12T05:37:00Z</dcterms:modified>
</cp:coreProperties>
</file>