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925" windowWidth="17895" windowHeight="5400"/>
  </bookViews>
  <sheets>
    <sheet name="1610" sheetId="3" r:id="rId1"/>
  </sheets>
  <definedNames>
    <definedName name="_xlnm.Print_Area" localSheetId="0">'1610'!$A$1:$H$28</definedName>
  </definedNames>
  <calcPr calcId="144525"/>
</workbook>
</file>

<file path=xl/calcChain.xml><?xml version="1.0" encoding="utf-8"?>
<calcChain xmlns="http://schemas.openxmlformats.org/spreadsheetml/2006/main">
  <c r="H26" i="3" l="1"/>
  <c r="C7" i="3" l="1"/>
</calcChain>
</file>

<file path=xl/sharedStrings.xml><?xml version="1.0" encoding="utf-8"?>
<sst xmlns="http://schemas.openxmlformats.org/spreadsheetml/2006/main" count="110" uniqueCount="54">
  <si>
    <t>유형</t>
    <phoneticPr fontId="1" type="noConversion"/>
  </si>
  <si>
    <t>건수</t>
    <phoneticPr fontId="1" type="noConversion"/>
  </si>
  <si>
    <t>계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</si>
  <si>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</si>
  <si>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</si>
  <si>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</si>
  <si>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</si>
  <si>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1" type="noConversion"/>
  </si>
  <si>
    <t>축·조의금 및 화환 등</t>
    <phoneticPr fontId="1" type="noConversion"/>
  </si>
  <si>
    <t>-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</si>
  <si>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</si>
  <si>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</si>
  <si>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</si>
  <si>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</si>
  <si>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</si>
  <si>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</si>
  <si>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소계</t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</si>
  <si>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</si>
  <si>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ajor"/>
      </rPr>
      <t>(원)</t>
    </r>
    <phoneticPr fontId="1" type="noConversion"/>
  </si>
  <si>
    <t>대민·대유관기관 업무협의 및 간담회 등</t>
    <phoneticPr fontId="1" type="noConversion"/>
  </si>
  <si>
    <t>-</t>
    <phoneticPr fontId="1" type="noConversion"/>
  </si>
  <si>
    <t>소계</t>
    <phoneticPr fontId="1" type="noConversion"/>
  </si>
  <si>
    <t>축·조의금 및 화환 등</t>
    <phoneticPr fontId="1" type="noConversion"/>
  </si>
  <si>
    <t>2016년도 11월 업무추진비 사용내역 (교무처장)</t>
    <phoneticPr fontId="1" type="noConversion"/>
  </si>
  <si>
    <t>14건</t>
    <phoneticPr fontId="1" type="noConversion"/>
  </si>
  <si>
    <t>학사업무협의</t>
    <phoneticPr fontId="1" type="noConversion"/>
  </si>
  <si>
    <t>마루샤브</t>
    <phoneticPr fontId="1" type="noConversion"/>
  </si>
  <si>
    <t>김태성 외 1명</t>
    <phoneticPr fontId="1" type="noConversion"/>
  </si>
  <si>
    <t>카드</t>
    <phoneticPr fontId="1" type="noConversion"/>
  </si>
  <si>
    <t>우미회일식</t>
    <phoneticPr fontId="1" type="noConversion"/>
  </si>
  <si>
    <t>학부재개편 협의</t>
    <phoneticPr fontId="1" type="noConversion"/>
  </si>
  <si>
    <t>황금정함흥냉면</t>
    <phoneticPr fontId="1" type="noConversion"/>
  </si>
  <si>
    <t>김태성 외 2명</t>
    <phoneticPr fontId="1" type="noConversion"/>
  </si>
  <si>
    <t>비전임교원 임용 협의</t>
    <phoneticPr fontId="1" type="noConversion"/>
  </si>
  <si>
    <t>그릭슈바인잇투고</t>
    <phoneticPr fontId="1" type="noConversion"/>
  </si>
  <si>
    <t>김태성 외 3명</t>
    <phoneticPr fontId="1" type="noConversion"/>
  </si>
  <si>
    <t>신임교원 간담회</t>
    <phoneticPr fontId="1" type="noConversion"/>
  </si>
  <si>
    <t>팬도로시</t>
    <phoneticPr fontId="1" type="noConversion"/>
  </si>
  <si>
    <t>교원 승급안 개편논의</t>
    <phoneticPr fontId="1" type="noConversion"/>
  </si>
  <si>
    <t>커피가예쁘다</t>
    <phoneticPr fontId="1" type="noConversion"/>
  </si>
  <si>
    <t>산학협력 종점 교원 임용협의</t>
    <phoneticPr fontId="1" type="noConversion"/>
  </si>
  <si>
    <t>언양기와집불고기</t>
    <phoneticPr fontId="1" type="noConversion"/>
  </si>
  <si>
    <t>김태성 외 8명</t>
    <phoneticPr fontId="1" type="noConversion"/>
  </si>
  <si>
    <t>엔제리너스</t>
    <phoneticPr fontId="1" type="noConversion"/>
  </si>
  <si>
    <t>김태성 외 6명</t>
    <phoneticPr fontId="1" type="noConversion"/>
  </si>
  <si>
    <t>하반기 교수채용 협의</t>
    <phoneticPr fontId="1" type="noConversion"/>
  </si>
  <si>
    <t>학부장 간담회</t>
    <phoneticPr fontId="1" type="noConversion"/>
  </si>
  <si>
    <t>브래댄코</t>
    <phoneticPr fontId="1" type="noConversion"/>
  </si>
  <si>
    <t>학사개편 논의</t>
    <phoneticPr fontId="1" type="noConversion"/>
  </si>
  <si>
    <t>미스터피자</t>
    <phoneticPr fontId="1" type="noConversion"/>
  </si>
  <si>
    <t>신입생 업무조정회의</t>
    <phoneticPr fontId="1" type="noConversion"/>
  </si>
  <si>
    <t>산정식당</t>
    <phoneticPr fontId="1" type="noConversion"/>
  </si>
  <si>
    <t>카페베네</t>
    <phoneticPr fontId="1" type="noConversion"/>
  </si>
  <si>
    <t>14건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</si>
</sst>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0" formatCode="#,##0_);[Red]\(#,##0\)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0" fillId="3" borderId="0" xfId="0" applyFont="1" applyFill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4" fontId="13" fillId="3" borderId="1" xfId="3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 vertical="center"/>
    </xf>
    <xf numFmtId="0" fontId="13" fillId="0" borderId="3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3" borderId="2" xfId="3" applyNumberFormat="1" applyFont="1" applyFill="1" applyBorder="1" applyAlignment="1">
      <alignment horizontal="center" vertical="center"/>
    </xf>
    <xf numFmtId="0" fontId="13" fillId="3" borderId="3" xfId="3" applyNumberFormat="1" applyFont="1" applyFill="1" applyBorder="1" applyAlignment="1">
      <alignment horizontal="center" vertical="center"/>
    </xf>
    <xf numFmtId="180" fontId="14" fillId="3" borderId="1" xfId="1" applyNumberFormat="1" applyFont="1" applyFill="1" applyBorder="1" applyAlignment="1">
      <alignment horizontal="right" vertical="center"/>
    </xf>
    <xf numFmtId="180" fontId="13" fillId="0" borderId="1" xfId="1" applyNumberFormat="1" applyFont="1" applyFill="1" applyBorder="1" applyAlignment="1">
      <alignment horizontal="right" vertical="center"/>
    </xf>
    <xf numFmtId="180" fontId="14" fillId="0" borderId="1" xfId="1" applyNumberFormat="1" applyFont="1" applyFill="1" applyBorder="1" applyAlignment="1">
      <alignment horizontal="right" vertical="center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79" zoomScaleNormal="79" workbookViewId="0"/>
  </sheetViews>
  <sheetFormatPr defaultRowHeight="16.5" x14ac:dyDescent="0.3"/>
  <cols>
    <col min="1" max="1" width="35.75" customWidth="1"/>
    <col min="2" max="2" width="15.5" bestFit="1" customWidth="1"/>
    <col min="3" max="3" width="15.125" customWidth="1"/>
    <col min="4" max="4" width="47.625" customWidth="1"/>
    <col min="5" max="5" width="22.75" bestFit="1" customWidth="1"/>
    <col min="6" max="6" width="14.625" bestFit="1" customWidth="1"/>
    <col min="7" max="7" width="14.375" bestFit="1" customWidth="1"/>
    <col min="8" max="8" width="14.125" customWidth="1"/>
  </cols>
  <sheetData>
    <row r="1" spans="1:10" ht="24.75" customHeight="1" x14ac:dyDescent="0.3">
      <c r="A1" s="19" t="s">
        <v>23</v>
      </c>
      <c r="B1" s="1"/>
      <c r="C1" s="1"/>
      <c r="D1" s="1"/>
      <c r="E1" s="1"/>
      <c r="F1" s="1"/>
      <c r="G1" s="1"/>
      <c r="H1" s="4"/>
      <c r="I1" s="4"/>
      <c r="J1" s="4"/>
    </row>
    <row r="2" spans="1:10" ht="24.75" customHeight="1" x14ac:dyDescent="0.3">
      <c r="A2" s="1"/>
      <c r="B2" s="1"/>
      <c r="C2" s="1"/>
      <c r="D2" s="1"/>
      <c r="E2" s="1"/>
      <c r="F2" s="1"/>
      <c r="G2" s="4"/>
      <c r="H2" s="4"/>
      <c r="I2" s="4"/>
    </row>
    <row r="3" spans="1:10" ht="24.75" customHeight="1" x14ac:dyDescent="0.3">
      <c r="A3" s="8" t="s">
        <v>5</v>
      </c>
    </row>
    <row r="4" spans="1:10" ht="24.75" customHeight="1" x14ac:dyDescent="0.3">
      <c r="A4" s="2" t="s">
        <v>0</v>
      </c>
      <c r="B4" s="2" t="s">
        <v>1</v>
      </c>
      <c r="C4" s="11" t="s">
        <v>17</v>
      </c>
      <c r="D4" s="15"/>
      <c r="E4" s="13"/>
      <c r="F4" s="10"/>
    </row>
    <row r="5" spans="1:10" ht="24.75" customHeight="1" x14ac:dyDescent="0.3">
      <c r="A5" s="3" t="s">
        <v>2</v>
      </c>
      <c r="B5" s="3" t="s">
        <v>24</v>
      </c>
      <c r="C5" s="12">
        <v>632960</v>
      </c>
      <c r="D5" s="14"/>
      <c r="E5" s="9"/>
      <c r="F5" s="9"/>
    </row>
    <row r="6" spans="1:10" ht="24.75" customHeight="1" x14ac:dyDescent="0.3">
      <c r="A6" s="3" t="s">
        <v>3</v>
      </c>
      <c r="B6" s="3" t="s">
        <v>24</v>
      </c>
      <c r="C6" s="12">
        <v>632960</v>
      </c>
      <c r="D6" s="14"/>
      <c r="E6" s="9"/>
      <c r="F6" s="9"/>
    </row>
    <row r="7" spans="1:10" ht="24.75" customHeight="1" x14ac:dyDescent="0.3">
      <c r="A7" s="3" t="s">
        <v>7</v>
      </c>
      <c r="B7" s="3" t="s">
        <v>9</v>
      </c>
      <c r="C7" s="12" t="str">
        <f>H27</f>
        <v>-</v>
      </c>
      <c r="D7" s="14"/>
      <c r="E7" s="9"/>
      <c r="F7" s="9"/>
    </row>
    <row r="8" spans="1:10" ht="24.75" customHeight="1" x14ac:dyDescent="0.3">
      <c r="A8" s="3" t="s">
        <v>8</v>
      </c>
      <c r="B8" s="3" t="s">
        <v>9</v>
      </c>
      <c r="C8" s="12" t="s">
        <v>9</v>
      </c>
      <c r="D8" s="14"/>
      <c r="E8" s="9"/>
      <c r="F8" s="9"/>
    </row>
    <row r="9" spans="1:10" ht="24.75" customHeight="1" x14ac:dyDescent="0.3">
      <c r="A9" s="5"/>
      <c r="B9" s="6"/>
      <c r="C9" s="7"/>
      <c r="D9" s="7"/>
      <c r="E9" s="7"/>
      <c r="F9" s="7"/>
    </row>
    <row r="10" spans="1:10" ht="31.5" customHeight="1" x14ac:dyDescent="0.3">
      <c r="A10" s="8" t="s">
        <v>6</v>
      </c>
    </row>
    <row r="11" spans="1:10" s="16" customFormat="1" ht="26.25" customHeight="1" x14ac:dyDescent="0.3">
      <c r="A11" s="29" t="s">
        <v>10</v>
      </c>
      <c r="B11" s="29" t="s">
        <v>11</v>
      </c>
      <c r="C11" s="42" t="s">
        <v>12</v>
      </c>
      <c r="D11" s="42"/>
      <c r="E11" s="29" t="s">
        <v>13</v>
      </c>
      <c r="F11" s="29" t="s">
        <v>14</v>
      </c>
      <c r="G11" s="29" t="s">
        <v>15</v>
      </c>
      <c r="H11" s="29" t="s">
        <v>18</v>
      </c>
    </row>
    <row r="12" spans="1:10" s="17" customFormat="1" ht="24.75" customHeight="1" x14ac:dyDescent="0.3">
      <c r="A12" s="43" t="s">
        <v>4</v>
      </c>
      <c r="B12" s="27">
        <v>42675</v>
      </c>
      <c r="C12" s="44" t="s">
        <v>25</v>
      </c>
      <c r="D12" s="45"/>
      <c r="E12" s="21" t="s">
        <v>26</v>
      </c>
      <c r="F12" s="22" t="s">
        <v>27</v>
      </c>
      <c r="G12" s="25" t="s">
        <v>28</v>
      </c>
      <c r="H12" s="46">
        <v>58000</v>
      </c>
    </row>
    <row r="13" spans="1:10" s="17" customFormat="1" ht="24.75" customHeight="1" x14ac:dyDescent="0.3">
      <c r="A13" s="43"/>
      <c r="B13" s="27">
        <v>42675</v>
      </c>
      <c r="C13" s="36" t="s">
        <v>25</v>
      </c>
      <c r="D13" s="37"/>
      <c r="E13" s="21" t="s">
        <v>29</v>
      </c>
      <c r="F13" s="22" t="s">
        <v>27</v>
      </c>
      <c r="G13" s="25" t="s">
        <v>28</v>
      </c>
      <c r="H13" s="47">
        <v>45000</v>
      </c>
    </row>
    <row r="14" spans="1:10" s="17" customFormat="1" ht="24.75" customHeight="1" x14ac:dyDescent="0.3">
      <c r="A14" s="43"/>
      <c r="B14" s="27">
        <v>42683</v>
      </c>
      <c r="C14" s="36" t="s">
        <v>30</v>
      </c>
      <c r="D14" s="37"/>
      <c r="E14" s="30" t="s">
        <v>31</v>
      </c>
      <c r="F14" s="22" t="s">
        <v>32</v>
      </c>
      <c r="G14" s="25" t="s">
        <v>28</v>
      </c>
      <c r="H14" s="47">
        <v>56000</v>
      </c>
    </row>
    <row r="15" spans="1:10" s="17" customFormat="1" ht="24.75" customHeight="1" x14ac:dyDescent="0.3">
      <c r="A15" s="43"/>
      <c r="B15" s="27">
        <v>42684</v>
      </c>
      <c r="C15" s="36" t="s">
        <v>33</v>
      </c>
      <c r="D15" s="37"/>
      <c r="E15" s="30" t="s">
        <v>34</v>
      </c>
      <c r="F15" s="22" t="s">
        <v>35</v>
      </c>
      <c r="G15" s="25" t="s">
        <v>28</v>
      </c>
      <c r="H15" s="47">
        <v>75000</v>
      </c>
    </row>
    <row r="16" spans="1:10" s="17" customFormat="1" ht="24.75" customHeight="1" x14ac:dyDescent="0.3">
      <c r="A16" s="43"/>
      <c r="B16" s="27">
        <v>42684</v>
      </c>
      <c r="C16" s="36" t="s">
        <v>36</v>
      </c>
      <c r="D16" s="37"/>
      <c r="E16" s="30" t="s">
        <v>37</v>
      </c>
      <c r="F16" s="22" t="s">
        <v>35</v>
      </c>
      <c r="G16" s="25" t="s">
        <v>28</v>
      </c>
      <c r="H16" s="47">
        <v>9500</v>
      </c>
    </row>
    <row r="17" spans="1:8" s="17" customFormat="1" ht="24.75" customHeight="1" x14ac:dyDescent="0.3">
      <c r="A17" s="43"/>
      <c r="B17" s="27">
        <v>42688</v>
      </c>
      <c r="C17" s="34" t="s">
        <v>38</v>
      </c>
      <c r="D17" s="35"/>
      <c r="E17" s="30" t="s">
        <v>29</v>
      </c>
      <c r="F17" s="22" t="s">
        <v>27</v>
      </c>
      <c r="G17" s="25" t="s">
        <v>28</v>
      </c>
      <c r="H17" s="48">
        <v>30000</v>
      </c>
    </row>
    <row r="18" spans="1:8" s="17" customFormat="1" ht="24.75" customHeight="1" x14ac:dyDescent="0.3">
      <c r="A18" s="43"/>
      <c r="B18" s="27">
        <v>42688</v>
      </c>
      <c r="C18" s="34" t="s">
        <v>38</v>
      </c>
      <c r="D18" s="35"/>
      <c r="E18" s="30" t="s">
        <v>39</v>
      </c>
      <c r="F18" s="22" t="s">
        <v>27</v>
      </c>
      <c r="G18" s="25" t="s">
        <v>28</v>
      </c>
      <c r="H18" s="48">
        <v>6900</v>
      </c>
    </row>
    <row r="19" spans="1:8" s="17" customFormat="1" ht="24.75" customHeight="1" x14ac:dyDescent="0.3">
      <c r="A19" s="43"/>
      <c r="B19" s="27">
        <v>42691</v>
      </c>
      <c r="C19" s="34" t="s">
        <v>40</v>
      </c>
      <c r="D19" s="35"/>
      <c r="E19" s="30" t="s">
        <v>41</v>
      </c>
      <c r="F19" s="22" t="s">
        <v>42</v>
      </c>
      <c r="G19" s="25" t="s">
        <v>28</v>
      </c>
      <c r="H19" s="48">
        <v>115000</v>
      </c>
    </row>
    <row r="20" spans="1:8" s="17" customFormat="1" ht="24.75" customHeight="1" x14ac:dyDescent="0.3">
      <c r="A20" s="43"/>
      <c r="B20" s="27">
        <v>42691</v>
      </c>
      <c r="C20" s="34" t="s">
        <v>40</v>
      </c>
      <c r="D20" s="35"/>
      <c r="E20" s="30" t="s">
        <v>43</v>
      </c>
      <c r="F20" s="22" t="s">
        <v>44</v>
      </c>
      <c r="G20" s="25" t="s">
        <v>28</v>
      </c>
      <c r="H20" s="48">
        <v>28400</v>
      </c>
    </row>
    <row r="21" spans="1:8" s="17" customFormat="1" ht="24.75" customHeight="1" x14ac:dyDescent="0.3">
      <c r="A21" s="43"/>
      <c r="B21" s="27">
        <v>42692</v>
      </c>
      <c r="C21" s="34" t="s">
        <v>45</v>
      </c>
      <c r="D21" s="35"/>
      <c r="E21" s="30" t="s">
        <v>29</v>
      </c>
      <c r="F21" s="22" t="s">
        <v>27</v>
      </c>
      <c r="G21" s="25" t="s">
        <v>28</v>
      </c>
      <c r="H21" s="48">
        <v>45000</v>
      </c>
    </row>
    <row r="22" spans="1:8" s="17" customFormat="1" ht="24.75" customHeight="1" x14ac:dyDescent="0.3">
      <c r="A22" s="43"/>
      <c r="B22" s="27">
        <v>42696</v>
      </c>
      <c r="C22" s="34" t="s">
        <v>46</v>
      </c>
      <c r="D22" s="35"/>
      <c r="E22" s="30" t="s">
        <v>47</v>
      </c>
      <c r="F22" s="22" t="s">
        <v>35</v>
      </c>
      <c r="G22" s="25" t="s">
        <v>28</v>
      </c>
      <c r="H22" s="48">
        <v>10500</v>
      </c>
    </row>
    <row r="23" spans="1:8" s="17" customFormat="1" ht="24.75" customHeight="1" x14ac:dyDescent="0.3">
      <c r="A23" s="43"/>
      <c r="B23" s="27">
        <v>42703</v>
      </c>
      <c r="C23" s="36" t="s">
        <v>48</v>
      </c>
      <c r="D23" s="37"/>
      <c r="E23" s="30" t="s">
        <v>49</v>
      </c>
      <c r="F23" s="22" t="s">
        <v>32</v>
      </c>
      <c r="G23" s="25" t="s">
        <v>28</v>
      </c>
      <c r="H23" s="48">
        <v>50460</v>
      </c>
    </row>
    <row r="24" spans="1:8" s="17" customFormat="1" ht="24.75" customHeight="1" x14ac:dyDescent="0.3">
      <c r="A24" s="43"/>
      <c r="B24" s="27">
        <v>42703</v>
      </c>
      <c r="C24" s="36" t="s">
        <v>50</v>
      </c>
      <c r="D24" s="37"/>
      <c r="E24" s="23" t="s">
        <v>51</v>
      </c>
      <c r="F24" s="22" t="s">
        <v>35</v>
      </c>
      <c r="G24" s="25" t="s">
        <v>28</v>
      </c>
      <c r="H24" s="48">
        <v>86000</v>
      </c>
    </row>
    <row r="25" spans="1:8" s="17" customFormat="1" ht="24.75" customHeight="1" x14ac:dyDescent="0.3">
      <c r="A25" s="43"/>
      <c r="B25" s="27">
        <v>42703</v>
      </c>
      <c r="C25" s="36" t="s">
        <v>50</v>
      </c>
      <c r="D25" s="37"/>
      <c r="E25" s="24" t="s">
        <v>52</v>
      </c>
      <c r="F25" s="22" t="s">
        <v>35</v>
      </c>
      <c r="G25" s="25" t="s">
        <v>28</v>
      </c>
      <c r="H25" s="47">
        <v>17200</v>
      </c>
    </row>
    <row r="26" spans="1:8" s="16" customFormat="1" ht="24.75" customHeight="1" x14ac:dyDescent="0.3">
      <c r="A26" s="43"/>
      <c r="B26" s="26" t="s">
        <v>16</v>
      </c>
      <c r="C26" s="32" t="s">
        <v>53</v>
      </c>
      <c r="D26" s="33"/>
      <c r="E26" s="20" t="s">
        <v>9</v>
      </c>
      <c r="F26" s="20" t="s">
        <v>9</v>
      </c>
      <c r="G26" s="20" t="s">
        <v>9</v>
      </c>
      <c r="H26" s="31">
        <f>SUM(H12:H25)</f>
        <v>632960</v>
      </c>
    </row>
    <row r="27" spans="1:8" s="16" customFormat="1" ht="24.75" customHeight="1" x14ac:dyDescent="0.3">
      <c r="A27" s="40" t="s">
        <v>19</v>
      </c>
      <c r="B27" s="27" t="s">
        <v>20</v>
      </c>
      <c r="C27" s="38" t="s">
        <v>20</v>
      </c>
      <c r="D27" s="39"/>
      <c r="E27" s="23" t="s">
        <v>20</v>
      </c>
      <c r="F27" s="22" t="s">
        <v>20</v>
      </c>
      <c r="G27" s="23" t="s">
        <v>20</v>
      </c>
      <c r="H27" s="28" t="s">
        <v>20</v>
      </c>
    </row>
    <row r="28" spans="1:8" s="16" customFormat="1" ht="24.75" customHeight="1" x14ac:dyDescent="0.3">
      <c r="A28" s="41"/>
      <c r="B28" s="20" t="s">
        <v>21</v>
      </c>
      <c r="C28" s="32" t="s">
        <v>20</v>
      </c>
      <c r="D28" s="33"/>
      <c r="E28" s="20" t="s">
        <v>20</v>
      </c>
      <c r="F28" s="20" t="s">
        <v>20</v>
      </c>
      <c r="G28" s="20" t="s">
        <v>20</v>
      </c>
      <c r="H28" s="18" t="s">
        <v>20</v>
      </c>
    </row>
    <row r="29" spans="1:8" s="16" customFormat="1" ht="24.75" customHeight="1" x14ac:dyDescent="0.3">
      <c r="A29" s="40" t="s">
        <v>22</v>
      </c>
      <c r="B29" s="27" t="s">
        <v>20</v>
      </c>
      <c r="C29" s="38" t="s">
        <v>20</v>
      </c>
      <c r="D29" s="39"/>
      <c r="E29" s="23" t="s">
        <v>20</v>
      </c>
      <c r="F29" s="22" t="s">
        <v>20</v>
      </c>
      <c r="G29" s="23" t="s">
        <v>20</v>
      </c>
      <c r="H29" s="28" t="s">
        <v>20</v>
      </c>
    </row>
    <row r="30" spans="1:8" s="16" customFormat="1" ht="24.75" customHeight="1" x14ac:dyDescent="0.3">
      <c r="A30" s="41"/>
      <c r="B30" s="20" t="s">
        <v>21</v>
      </c>
      <c r="C30" s="32" t="s">
        <v>20</v>
      </c>
      <c r="D30" s="33"/>
      <c r="E30" s="20" t="s">
        <v>20</v>
      </c>
      <c r="F30" s="20" t="s">
        <v>20</v>
      </c>
      <c r="G30" s="20" t="s">
        <v>20</v>
      </c>
      <c r="H30" s="18" t="s">
        <v>20</v>
      </c>
    </row>
  </sheetData>
  <mergeCells count="23">
    <mergeCell ref="C29:D29"/>
    <mergeCell ref="C30:D30"/>
    <mergeCell ref="A27:A28"/>
    <mergeCell ref="A29:A30"/>
    <mergeCell ref="C11:D11"/>
    <mergeCell ref="A12:A26"/>
    <mergeCell ref="C12:D12"/>
    <mergeCell ref="C13:D13"/>
    <mergeCell ref="C14:D14"/>
    <mergeCell ref="C15:D15"/>
    <mergeCell ref="C16:D16"/>
    <mergeCell ref="C17:D17"/>
    <mergeCell ref="C18:D18"/>
    <mergeCell ref="C19:D19"/>
    <mergeCell ref="C26:D26"/>
    <mergeCell ref="C27:D27"/>
    <mergeCell ref="C28:D28"/>
    <mergeCell ref="C20:D20"/>
    <mergeCell ref="C21:D21"/>
    <mergeCell ref="C22:D22"/>
    <mergeCell ref="C23:D23"/>
    <mergeCell ref="C24:D24"/>
    <mergeCell ref="C25:D2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1610</vt:lpstr>
      <vt:lpstr>'1610'!Print_Area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2016-08-15T11:50:04Z</cp:lastPrinted>
  <dcterms:created xsi:type="dcterms:W3CDTF">2014-06-16T06:23:11Z</dcterms:created>
  <dcterms:modified xsi:type="dcterms:W3CDTF">2016-12-09T04:33:14Z</dcterms:modified>
</cp:coreProperties>
</file>