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90" windowWidth="21690" windowHeight="11895" activeTab="9"/>
  </bookViews>
  <sheets>
    <sheet name="1702" sheetId="1" r:id="rId1"/>
    <sheet name="1703" sheetId="2" r:id="rId2"/>
    <sheet name="1704" sheetId="3" r:id="rId3"/>
    <sheet name="1705" sheetId="4" r:id="rId4"/>
    <sheet name="1706" sheetId="5" r:id="rId5"/>
    <sheet name="1707" sheetId="6" r:id="rId6"/>
    <sheet name="1708" sheetId="7" r:id="rId7"/>
    <sheet name="1709" sheetId="8" r:id="rId8"/>
    <sheet name="1710" sheetId="9" r:id="rId9"/>
    <sheet name="1711" sheetId="10" r:id="rId10"/>
  </sheets>
  <definedNames>
    <definedName name="_xlnm.Print_Area" localSheetId="0">'1702'!$A$1:$H$23</definedName>
    <definedName name="_xlnm.Print_Area" localSheetId="1">'1703'!$A$1:$H$28</definedName>
    <definedName name="_xlnm.Print_Area" localSheetId="2">'1704'!$A$1:$H$28</definedName>
    <definedName name="_xlnm.Print_Area" localSheetId="3">'1705'!$A$1:$H$28</definedName>
    <definedName name="_xlnm.Print_Area" localSheetId="4">'1706'!$A$1:$H$28</definedName>
    <definedName name="_xlnm.Print_Area" localSheetId="5">'1707'!$A$1:$H$28</definedName>
    <definedName name="_xlnm.Print_Area" localSheetId="6">'1708'!$A$1:$H$28</definedName>
    <definedName name="_xlnm.Print_Area" localSheetId="7">'1709'!$A$1:$H$28</definedName>
    <definedName name="_xlnm.Print_Area" localSheetId="8">'1710'!$A$1:$H$28</definedName>
    <definedName name="_xlnm.Print_Area" localSheetId="9">'1711'!$A$1:$H$28</definedName>
  </definedNames>
  <calcPr calcId="125725"/>
</workbook>
</file>

<file path=xl/calcChain.xml><?xml version="1.0" encoding="utf-8"?>
<calcChain xmlns="http://schemas.openxmlformats.org/spreadsheetml/2006/main">
  <c r="H28" i="10"/>
  <c r="C8" s="1"/>
  <c r="H26"/>
  <c r="H24"/>
  <c r="C6" s="1"/>
  <c r="H28" i="9"/>
  <c r="H26"/>
  <c r="H24"/>
  <c r="C6" s="1"/>
  <c r="C8"/>
  <c r="H28" i="8"/>
  <c r="C8" s="1"/>
  <c r="H26"/>
  <c r="H24"/>
  <c r="C6" s="1"/>
  <c r="C7"/>
  <c r="C5" i="10" l="1"/>
  <c r="C7"/>
  <c r="C5" i="9"/>
  <c r="C7"/>
  <c r="C5" i="8"/>
  <c r="H28" i="7" l="1"/>
  <c r="H26"/>
  <c r="C7" s="1"/>
  <c r="H24"/>
  <c r="C5" s="1"/>
  <c r="C8"/>
  <c r="H28" i="6"/>
  <c r="H26"/>
  <c r="H24"/>
  <c r="C6" s="1"/>
  <c r="C8"/>
  <c r="H28" i="5"/>
  <c r="C8" s="1"/>
  <c r="H26"/>
  <c r="H24"/>
  <c r="C6" s="1"/>
  <c r="C7"/>
  <c r="H28" i="4"/>
  <c r="H26"/>
  <c r="H24"/>
  <c r="C6" s="1"/>
  <c r="C8"/>
  <c r="C7"/>
  <c r="H28" i="3"/>
  <c r="H26"/>
  <c r="C7" s="1"/>
  <c r="H24"/>
  <c r="C6" s="1"/>
  <c r="C8"/>
  <c r="H24" i="2"/>
  <c r="C6" i="7" l="1"/>
  <c r="C5" i="6"/>
  <c r="C7"/>
  <c r="C5" i="5"/>
  <c r="C5" i="4"/>
  <c r="C5" i="3"/>
  <c r="H28" i="2"/>
  <c r="C8" s="1"/>
  <c r="H26"/>
  <c r="C5"/>
  <c r="C7"/>
  <c r="H23" i="1"/>
  <c r="C8" s="1"/>
  <c r="H21"/>
  <c r="H19"/>
  <c r="C6" s="1"/>
  <c r="C7"/>
  <c r="C6" i="2" l="1"/>
  <c r="C5" i="1"/>
</calcChain>
</file>

<file path=xl/sharedStrings.xml><?xml version="1.0" encoding="utf-8"?>
<sst xmlns="http://schemas.openxmlformats.org/spreadsheetml/2006/main" count="826" uniqueCount="260">
  <si>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</si>
  <si>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</si>
  <si>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</si>
  <si>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</si>
  <si>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</si>
  <si>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</si>
  <si>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</si>
  <si>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</si>
  <si>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</si>
  <si>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</si>
  <si>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</si>
  <si>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</si>
  <si>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</si>
  <si>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</si>
  <si>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</si>
  <si>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</si>
  <si>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</si>
  <si>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</si>
  <si>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</si>
  <si>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</si>
  <si>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</si>
  <si>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</si>
  <si>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</si>
  <si>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</si>
  <si>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>2017년도 02월 업무추진비 사용내역 (교무처장)</t>
    <phoneticPr fontId="2" type="noConversion"/>
  </si>
  <si>
    <t>2017-02-02(목)</t>
    <phoneticPr fontId="2" type="noConversion"/>
  </si>
  <si>
    <t>2017-02-14(화)</t>
    <phoneticPr fontId="2" type="noConversion"/>
  </si>
  <si>
    <t>2017-02-07(화)</t>
    <phoneticPr fontId="2" type="noConversion"/>
  </si>
  <si>
    <t>수강신청 점검</t>
    <phoneticPr fontId="2" type="noConversion"/>
  </si>
  <si>
    <t>송담추어탕</t>
    <phoneticPr fontId="2" type="noConversion"/>
  </si>
  <si>
    <t>SALMON HOUSE</t>
    <phoneticPr fontId="2" type="noConversion"/>
  </si>
  <si>
    <t>김태성 외 1명</t>
    <phoneticPr fontId="2" type="noConversion"/>
  </si>
  <si>
    <t>김태성 외 3명</t>
    <phoneticPr fontId="2" type="noConversion"/>
  </si>
  <si>
    <t>기와집불고기</t>
    <phoneticPr fontId="2" type="noConversion"/>
  </si>
  <si>
    <t>교원 창업 회의</t>
    <phoneticPr fontId="2" type="noConversion"/>
  </si>
  <si>
    <t>유니스트 임용 지원자 면담</t>
    <phoneticPr fontId="2" type="noConversion"/>
  </si>
  <si>
    <t>2017-02-13(월)</t>
    <phoneticPr fontId="2" type="noConversion"/>
  </si>
  <si>
    <t>브래댄코</t>
    <phoneticPr fontId="2" type="noConversion"/>
  </si>
  <si>
    <t>교수회의</t>
    <phoneticPr fontId="2" type="noConversion"/>
  </si>
  <si>
    <t>김태성 외 5명</t>
    <phoneticPr fontId="2" type="noConversion"/>
  </si>
  <si>
    <t>2017년도 03월 업무추진비 사용내역 (교무처장)</t>
    <phoneticPr fontId="2" type="noConversion"/>
  </si>
  <si>
    <t>교무처 간담회</t>
    <phoneticPr fontId="2" type="noConversion"/>
  </si>
  <si>
    <t>이화정</t>
    <phoneticPr fontId="2" type="noConversion"/>
  </si>
  <si>
    <t>김태성 외 11명</t>
    <phoneticPr fontId="2" type="noConversion"/>
  </si>
  <si>
    <t>2017-03-06(월)</t>
    <phoneticPr fontId="2" type="noConversion"/>
  </si>
  <si>
    <t>2017-03-07(화)</t>
    <phoneticPr fontId="2" type="noConversion"/>
  </si>
  <si>
    <t>2017-03-14(화)</t>
    <phoneticPr fontId="2" type="noConversion"/>
  </si>
  <si>
    <t>2017-03-15(수)</t>
    <phoneticPr fontId="2" type="noConversion"/>
  </si>
  <si>
    <t>차일품</t>
    <phoneticPr fontId="2" type="noConversion"/>
  </si>
  <si>
    <t>파스쿠찌</t>
    <phoneticPr fontId="2" type="noConversion"/>
  </si>
  <si>
    <t>2017-03-20(월)</t>
    <phoneticPr fontId="2" type="noConversion"/>
  </si>
  <si>
    <t>2017-03-21(화)</t>
    <phoneticPr fontId="2" type="noConversion"/>
  </si>
  <si>
    <t>2017-03-22(수)</t>
    <phoneticPr fontId="2" type="noConversion"/>
  </si>
  <si>
    <t>2017-03-23(목)</t>
    <phoneticPr fontId="2" type="noConversion"/>
  </si>
  <si>
    <t>2017-03-24(금)</t>
    <phoneticPr fontId="2" type="noConversion"/>
  </si>
  <si>
    <t>투썸</t>
    <phoneticPr fontId="2" type="noConversion"/>
  </si>
  <si>
    <t>현대백울산점</t>
    <phoneticPr fontId="2" type="noConversion"/>
  </si>
  <si>
    <t>김태성 외 7명</t>
    <phoneticPr fontId="2" type="noConversion"/>
  </si>
  <si>
    <t>김태성 외 10명</t>
    <phoneticPr fontId="2" type="noConversion"/>
  </si>
  <si>
    <t>김태성 외 10명</t>
    <phoneticPr fontId="2" type="noConversion"/>
  </si>
  <si>
    <t>학부행정실 업무협의</t>
    <phoneticPr fontId="2" type="noConversion"/>
  </si>
  <si>
    <t>김태성 외 3명</t>
    <phoneticPr fontId="2" type="noConversion"/>
  </si>
  <si>
    <t>김태성 외 2명</t>
    <phoneticPr fontId="2" type="noConversion"/>
  </si>
  <si>
    <t>김태성 외 4명</t>
    <phoneticPr fontId="2" type="noConversion"/>
  </si>
  <si>
    <t>김태성 외 7명</t>
    <phoneticPr fontId="2" type="noConversion"/>
  </si>
  <si>
    <t>교수 간담회</t>
    <phoneticPr fontId="2" type="noConversion"/>
  </si>
  <si>
    <t>김태성 외 8명</t>
    <phoneticPr fontId="2" type="noConversion"/>
  </si>
  <si>
    <t>스시곤</t>
    <phoneticPr fontId="2" type="noConversion"/>
  </si>
  <si>
    <t>파스쿠찌</t>
    <phoneticPr fontId="2" type="noConversion"/>
  </si>
  <si>
    <t>직원 인사 논의</t>
    <phoneticPr fontId="2" type="noConversion"/>
  </si>
  <si>
    <t>전문 연구 특례 협의</t>
    <phoneticPr fontId="2" type="noConversion"/>
  </si>
  <si>
    <t>CTL 간담회</t>
    <phoneticPr fontId="2" type="noConversion"/>
  </si>
  <si>
    <t>사전조사 위원회 협의</t>
    <phoneticPr fontId="2" type="noConversion"/>
  </si>
  <si>
    <t>학사업무 회의</t>
    <phoneticPr fontId="2" type="noConversion"/>
  </si>
  <si>
    <t>학사 교무 업무협의</t>
    <phoneticPr fontId="2" type="noConversion"/>
  </si>
  <si>
    <t>학부행정실 업무협의</t>
    <phoneticPr fontId="2" type="noConversion"/>
  </si>
  <si>
    <t>교무팀 업무협의</t>
    <phoneticPr fontId="2" type="noConversion"/>
  </si>
  <si>
    <t>2017-03-22(수)</t>
    <phoneticPr fontId="2" type="noConversion"/>
  </si>
  <si>
    <t>2017-03-29(수)</t>
    <phoneticPr fontId="2" type="noConversion"/>
  </si>
  <si>
    <t>루이스반디</t>
    <phoneticPr fontId="2" type="noConversion"/>
  </si>
  <si>
    <t xml:space="preserve">보직자 및 직원 간담회 </t>
    <phoneticPr fontId="2" type="noConversion"/>
  </si>
  <si>
    <t>2017년도 04월 업무추진비 사용내역 (교무처장)</t>
    <phoneticPr fontId="2" type="noConversion"/>
  </si>
  <si>
    <t>2017-04-04(화)</t>
    <phoneticPr fontId="2" type="noConversion"/>
  </si>
  <si>
    <t>2017-04-07(금)</t>
    <phoneticPr fontId="2" type="noConversion"/>
  </si>
  <si>
    <t>2017-04-11(화)</t>
    <phoneticPr fontId="2" type="noConversion"/>
  </si>
  <si>
    <t>2017-04-18(화)</t>
    <phoneticPr fontId="2" type="noConversion"/>
  </si>
  <si>
    <t>2017-04-21(금)</t>
    <phoneticPr fontId="2" type="noConversion"/>
  </si>
  <si>
    <t>2017-04-25(월)</t>
    <phoneticPr fontId="2" type="noConversion"/>
  </si>
  <si>
    <t>2017-04-27(목)</t>
    <phoneticPr fontId="2" type="noConversion"/>
  </si>
  <si>
    <t>이화정</t>
    <phoneticPr fontId="2" type="noConversion"/>
  </si>
  <si>
    <t>청정횟집</t>
    <phoneticPr fontId="2" type="noConversion"/>
  </si>
  <si>
    <t>CALIFORNIA PIZZA</t>
    <phoneticPr fontId="2" type="noConversion"/>
  </si>
  <si>
    <t>언양기와집불고기</t>
    <phoneticPr fontId="2" type="noConversion"/>
  </si>
  <si>
    <t>백탄참숯뒷고기</t>
    <phoneticPr fontId="2" type="noConversion"/>
  </si>
  <si>
    <t>구영화로구이</t>
    <phoneticPr fontId="2" type="noConversion"/>
  </si>
  <si>
    <t>장수촌돼지국밥</t>
    <phoneticPr fontId="2" type="noConversion"/>
  </si>
  <si>
    <t>신임 교원 간담회</t>
    <phoneticPr fontId="2" type="noConversion"/>
  </si>
  <si>
    <t>교원 인사평가 기준 협의</t>
    <phoneticPr fontId="2" type="noConversion"/>
  </si>
  <si>
    <t>유니트스 포스텍 공동개발 추진 간담회</t>
    <phoneticPr fontId="2" type="noConversion"/>
  </si>
  <si>
    <t>김태성 외 13명</t>
    <phoneticPr fontId="2" type="noConversion"/>
  </si>
  <si>
    <t>교수창업 겸직 발령 간담회</t>
    <phoneticPr fontId="2" type="noConversion"/>
  </si>
  <si>
    <t>학사개편 업무 협의</t>
    <phoneticPr fontId="2" type="noConversion"/>
  </si>
  <si>
    <t>유니스트 교원채용 관련 면담</t>
    <phoneticPr fontId="2" type="noConversion"/>
  </si>
  <si>
    <t>평가기준 의견 청취</t>
    <phoneticPr fontId="2" type="noConversion"/>
  </si>
  <si>
    <t>2017년도 05월 업무추진비 사용내역 (교무처장)</t>
    <phoneticPr fontId="2" type="noConversion"/>
  </si>
  <si>
    <t>해성</t>
    <phoneticPr fontId="2" type="noConversion"/>
  </si>
  <si>
    <t>학사업무 협의</t>
    <phoneticPr fontId="2" type="noConversion"/>
  </si>
  <si>
    <t>교수 간담회</t>
    <phoneticPr fontId="2" type="noConversion"/>
  </si>
  <si>
    <t>브레댄코</t>
    <phoneticPr fontId="2" type="noConversion"/>
  </si>
  <si>
    <t>김태성 외 2명</t>
    <phoneticPr fontId="2" type="noConversion"/>
  </si>
  <si>
    <t>5대 과기대 공동교원 교류회의</t>
    <phoneticPr fontId="2" type="noConversion"/>
  </si>
  <si>
    <t>시골여행</t>
    <phoneticPr fontId="2" type="noConversion"/>
  </si>
  <si>
    <t>김태성 외 1명</t>
    <phoneticPr fontId="2" type="noConversion"/>
  </si>
  <si>
    <t>승급/승진 평가 간담회</t>
    <phoneticPr fontId="2" type="noConversion"/>
  </si>
  <si>
    <t>어하</t>
    <phoneticPr fontId="2" type="noConversion"/>
  </si>
  <si>
    <t>전문연구원 운영회의</t>
    <phoneticPr fontId="2" type="noConversion"/>
  </si>
  <si>
    <t>김태성 외 6명</t>
    <phoneticPr fontId="2" type="noConversion"/>
  </si>
  <si>
    <t>기와집불고기</t>
    <phoneticPr fontId="2" type="noConversion"/>
  </si>
  <si>
    <t>교무업무 인수인계 회의</t>
    <phoneticPr fontId="2" type="noConversion"/>
  </si>
  <si>
    <t>김태성 외 5명</t>
    <phoneticPr fontId="2" type="noConversion"/>
  </si>
  <si>
    <t>아웃백</t>
    <phoneticPr fontId="2" type="noConversion"/>
  </si>
  <si>
    <t>MOUC 컨텐츠 개발 회의</t>
    <phoneticPr fontId="2" type="noConversion"/>
  </si>
  <si>
    <t>김태성 외 11명</t>
    <phoneticPr fontId="2" type="noConversion"/>
  </si>
  <si>
    <t>파스쿠찌</t>
    <phoneticPr fontId="2" type="noConversion"/>
  </si>
  <si>
    <t>공동과제 추진 회의</t>
    <phoneticPr fontId="2" type="noConversion"/>
  </si>
  <si>
    <t>란수사</t>
    <phoneticPr fontId="2" type="noConversion"/>
  </si>
  <si>
    <t>2017-05-01(월)</t>
    <phoneticPr fontId="2" type="noConversion"/>
  </si>
  <si>
    <t>2017-05-04(목)</t>
    <phoneticPr fontId="2" type="noConversion"/>
  </si>
  <si>
    <t>2017-05-11(목)</t>
    <phoneticPr fontId="2" type="noConversion"/>
  </si>
  <si>
    <t>2017-05-15(월)</t>
    <phoneticPr fontId="2" type="noConversion"/>
  </si>
  <si>
    <t>2017-05-18(목)</t>
    <phoneticPr fontId="2" type="noConversion"/>
  </si>
  <si>
    <t>2017-05-23(화)</t>
    <phoneticPr fontId="2" type="noConversion"/>
  </si>
  <si>
    <t>2017-05-24(수)</t>
    <phoneticPr fontId="2" type="noConversion"/>
  </si>
  <si>
    <t>2017-05-25(목)</t>
    <phoneticPr fontId="2" type="noConversion"/>
  </si>
  <si>
    <t>2017년도 06월 업무추진비 사용내역 (교무처장)</t>
    <phoneticPr fontId="2" type="noConversion"/>
  </si>
  <si>
    <t>김태성 외 1명</t>
    <phoneticPr fontId="2" type="noConversion"/>
  </si>
  <si>
    <t>김태성 외 4명</t>
    <phoneticPr fontId="2" type="noConversion"/>
  </si>
  <si>
    <t>김태성 외 6명</t>
    <phoneticPr fontId="2" type="noConversion"/>
  </si>
  <si>
    <t>김태성 외 3명</t>
    <phoneticPr fontId="2" type="noConversion"/>
  </si>
  <si>
    <t>교수면담</t>
    <phoneticPr fontId="2" type="noConversion"/>
  </si>
  <si>
    <t>교수간담회</t>
    <phoneticPr fontId="2" type="noConversion"/>
  </si>
  <si>
    <t>초빙교원 면담</t>
    <phoneticPr fontId="2" type="noConversion"/>
  </si>
  <si>
    <t>학사조교 운영회의</t>
    <phoneticPr fontId="2" type="noConversion"/>
  </si>
  <si>
    <t>어하복국</t>
    <phoneticPr fontId="2" type="noConversion"/>
  </si>
  <si>
    <t>젊은감자</t>
    <phoneticPr fontId="2" type="noConversion"/>
  </si>
  <si>
    <t>교수간담회</t>
    <phoneticPr fontId="2" type="noConversion"/>
  </si>
  <si>
    <t>교무.인사 간담회의</t>
    <phoneticPr fontId="2" type="noConversion"/>
  </si>
  <si>
    <t>CTL 교육모덜 개발회의</t>
    <phoneticPr fontId="2" type="noConversion"/>
  </si>
  <si>
    <t>진미옥</t>
    <phoneticPr fontId="2" type="noConversion"/>
  </si>
  <si>
    <t>엔제리너스</t>
    <phoneticPr fontId="2" type="noConversion"/>
  </si>
  <si>
    <t>소반앤바이수</t>
    <phoneticPr fontId="2" type="noConversion"/>
  </si>
  <si>
    <t>영배의식탁</t>
    <phoneticPr fontId="2" type="noConversion"/>
  </si>
  <si>
    <t>27년</t>
    <phoneticPr fontId="2" type="noConversion"/>
  </si>
  <si>
    <t>일자</t>
    <phoneticPr fontId="2" type="noConversion"/>
  </si>
  <si>
    <t>사용요일</t>
    <phoneticPr fontId="2" type="noConversion"/>
  </si>
  <si>
    <t>목요일</t>
    <phoneticPr fontId="2" type="noConversion"/>
  </si>
  <si>
    <t>금요일</t>
  </si>
  <si>
    <t>월요일</t>
    <phoneticPr fontId="2" type="noConversion"/>
  </si>
  <si>
    <t>금요일</t>
    <phoneticPr fontId="2" type="noConversion"/>
  </si>
  <si>
    <t>화요일</t>
    <phoneticPr fontId="2" type="noConversion"/>
  </si>
  <si>
    <t>2017년도 07월 업무추진비 사용내역 (교무처장)</t>
    <phoneticPr fontId="2" type="noConversion"/>
  </si>
  <si>
    <t>하루</t>
    <phoneticPr fontId="2" type="noConversion"/>
  </si>
  <si>
    <t>김태성 외 5명</t>
    <phoneticPr fontId="2" type="noConversion"/>
  </si>
  <si>
    <t>브레댄코</t>
    <phoneticPr fontId="2" type="noConversion"/>
  </si>
  <si>
    <t>김태성 외 8명</t>
    <phoneticPr fontId="2" type="noConversion"/>
  </si>
  <si>
    <t>입암손두부</t>
    <phoneticPr fontId="2" type="noConversion"/>
  </si>
  <si>
    <t>U-교육모델 개발회의</t>
    <phoneticPr fontId="2" type="noConversion"/>
  </si>
  <si>
    <t>젊은감자</t>
    <phoneticPr fontId="2" type="noConversion"/>
  </si>
  <si>
    <t>김태성 외 3명</t>
    <phoneticPr fontId="2" type="noConversion"/>
  </si>
  <si>
    <t>김태성 외 1명</t>
    <phoneticPr fontId="2" type="noConversion"/>
  </si>
  <si>
    <t>페트뤼스</t>
    <phoneticPr fontId="2" type="noConversion"/>
  </si>
  <si>
    <t>김태성 외 6명</t>
    <phoneticPr fontId="2" type="noConversion"/>
  </si>
  <si>
    <t>행정부서간 업무협력 회의</t>
    <phoneticPr fontId="2" type="noConversion"/>
  </si>
  <si>
    <t>차동기도예연구소</t>
    <phoneticPr fontId="2" type="noConversion"/>
  </si>
  <si>
    <t>김태성 외 8명</t>
    <phoneticPr fontId="2" type="noConversion"/>
  </si>
  <si>
    <t>장수촌돼지국밥</t>
    <phoneticPr fontId="2" type="noConversion"/>
  </si>
  <si>
    <t>김태성 외 1명</t>
    <phoneticPr fontId="2" type="noConversion"/>
  </si>
  <si>
    <t>교수 간담회의</t>
    <phoneticPr fontId="2" type="noConversion"/>
  </si>
  <si>
    <t>김태성 외 3명</t>
    <phoneticPr fontId="2" type="noConversion"/>
  </si>
  <si>
    <t>수요일</t>
    <phoneticPr fontId="2" type="noConversion"/>
  </si>
  <si>
    <t>금요일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</si>
  <si>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</si>
  <si>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</si>
  <si>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</si>
  <si>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</si>
  <si>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unist-교육모덜 수립회의</t>
    <phoneticPr fontId="2" type="noConversion"/>
  </si>
  <si>
    <t>학사업무효율증대 간담회</t>
    <phoneticPr fontId="2" type="noConversion"/>
  </si>
  <si>
    <t>교원 채용계획 논의</t>
    <phoneticPr fontId="2" type="noConversion"/>
  </si>
  <si>
    <t>교수승진, 인사평가 교수회의</t>
    <phoneticPr fontId="2" type="noConversion"/>
  </si>
  <si>
    <t>교수창업겸직 간담회</t>
    <phoneticPr fontId="2" type="noConversion"/>
  </si>
  <si>
    <t>학사 조정협의</t>
    <phoneticPr fontId="2" type="noConversion"/>
  </si>
  <si>
    <t>2017년도 08월 업무추진비 사용내역 (교무처장)</t>
    <phoneticPr fontId="2" type="noConversion"/>
  </si>
  <si>
    <t>화요일</t>
    <phoneticPr fontId="2" type="noConversion"/>
  </si>
  <si>
    <t>목요일</t>
    <phoneticPr fontId="2" type="noConversion"/>
  </si>
  <si>
    <t>수요일</t>
    <phoneticPr fontId="2" type="noConversion"/>
  </si>
  <si>
    <t>김태성 외 4명</t>
    <phoneticPr fontId="2" type="noConversion"/>
  </si>
  <si>
    <t>unist 교육모델 개발회의</t>
    <phoneticPr fontId="2" type="noConversion"/>
  </si>
  <si>
    <t>어촌</t>
    <phoneticPr fontId="2" type="noConversion"/>
  </si>
  <si>
    <t>김태성 외 1명</t>
    <phoneticPr fontId="2" type="noConversion"/>
  </si>
  <si>
    <t>연구년 심의안 논의</t>
    <phoneticPr fontId="2" type="noConversion"/>
  </si>
  <si>
    <t>대독장</t>
    <phoneticPr fontId="2" type="noConversion"/>
  </si>
  <si>
    <t>김태성 외 3명</t>
    <phoneticPr fontId="2" type="noConversion"/>
  </si>
  <si>
    <t>교원 채용 T/O 회의</t>
    <phoneticPr fontId="2" type="noConversion"/>
  </si>
  <si>
    <t>황금어장</t>
    <phoneticPr fontId="2" type="noConversion"/>
  </si>
  <si>
    <t>과기특성화 대학 공동협력 논의</t>
    <phoneticPr fontId="2" type="noConversion"/>
  </si>
  <si>
    <t>교무업무 추진계획 회의</t>
    <phoneticPr fontId="2" type="noConversion"/>
  </si>
  <si>
    <t>교원평가안 논의</t>
    <phoneticPr fontId="2" type="noConversion"/>
  </si>
  <si>
    <t>누마루</t>
    <phoneticPr fontId="2" type="noConversion"/>
  </si>
  <si>
    <t>2017년도 09월 업무추진비 사용내역 (교무처장)</t>
    <phoneticPr fontId="2" type="noConversion"/>
  </si>
  <si>
    <t>월요일</t>
    <phoneticPr fontId="2" type="noConversion"/>
  </si>
  <si>
    <t>해외 공동연구 협의</t>
    <phoneticPr fontId="2" type="noConversion"/>
  </si>
  <si>
    <t>불타는 갈매기</t>
    <phoneticPr fontId="2" type="noConversion"/>
  </si>
  <si>
    <t>김태성 외 6명</t>
    <phoneticPr fontId="2" type="noConversion"/>
  </si>
  <si>
    <t>화요일</t>
  </si>
  <si>
    <t>수요일</t>
  </si>
  <si>
    <t>대형과제 기획회의</t>
    <phoneticPr fontId="2" type="noConversion"/>
  </si>
  <si>
    <t>김태성 외 3명</t>
    <phoneticPr fontId="2" type="noConversion"/>
  </si>
  <si>
    <t>T.G.I.</t>
    <phoneticPr fontId="2" type="noConversion"/>
  </si>
  <si>
    <t>김태성 외 4명</t>
    <phoneticPr fontId="2" type="noConversion"/>
  </si>
  <si>
    <t>목요일</t>
  </si>
  <si>
    <t>김태성 외 5명</t>
    <phoneticPr fontId="2" type="noConversion"/>
  </si>
  <si>
    <t>산학중점 교원채용 회의</t>
    <phoneticPr fontId="2" type="noConversion"/>
  </si>
  <si>
    <t>화요일</t>
    <phoneticPr fontId="2" type="noConversion"/>
  </si>
  <si>
    <t>금요일</t>
    <phoneticPr fontId="2" type="noConversion"/>
  </si>
  <si>
    <t>토담청국장</t>
    <phoneticPr fontId="2" type="noConversion"/>
  </si>
  <si>
    <t>김태성 외 7명</t>
    <phoneticPr fontId="2" type="noConversion"/>
  </si>
  <si>
    <t>대형과제 기획회의</t>
    <phoneticPr fontId="2" type="noConversion"/>
  </si>
  <si>
    <t>학사 ERP 개선회의</t>
    <phoneticPr fontId="2" type="noConversion"/>
  </si>
  <si>
    <t>교원업무 간담회</t>
    <phoneticPr fontId="2" type="noConversion"/>
  </si>
  <si>
    <t>2017년도 10월 업무추진비 사용내역 (교무처장)</t>
    <phoneticPr fontId="2" type="noConversion"/>
  </si>
  <si>
    <t>화요일</t>
    <phoneticPr fontId="2" type="noConversion"/>
  </si>
  <si>
    <t>교원간담회의</t>
    <phoneticPr fontId="2" type="noConversion"/>
  </si>
  <si>
    <t>김태성 외 2명</t>
    <phoneticPr fontId="2" type="noConversion"/>
  </si>
  <si>
    <t>월요일</t>
    <phoneticPr fontId="2" type="noConversion"/>
  </si>
  <si>
    <t>유니스트 교육모델 수립회의</t>
    <phoneticPr fontId="2" type="noConversion"/>
  </si>
  <si>
    <t>성미식당</t>
    <phoneticPr fontId="2" type="noConversion"/>
  </si>
  <si>
    <t>김태성 외 6명</t>
    <phoneticPr fontId="2" type="noConversion"/>
  </si>
  <si>
    <t>교수간담회의</t>
    <phoneticPr fontId="2" type="noConversion"/>
  </si>
  <si>
    <t>김태성 외 7명</t>
    <phoneticPr fontId="2" type="noConversion"/>
  </si>
  <si>
    <t>수요일</t>
    <phoneticPr fontId="2" type="noConversion"/>
  </si>
  <si>
    <t>유니스트 교원채용안내</t>
    <phoneticPr fontId="2" type="noConversion"/>
  </si>
  <si>
    <t>CHURCHILL PUB</t>
    <phoneticPr fontId="2" type="noConversion"/>
  </si>
  <si>
    <t>MOOC 콘텐츠 제작회의</t>
    <phoneticPr fontId="2" type="noConversion"/>
  </si>
  <si>
    <t>만복갈비</t>
    <phoneticPr fontId="2" type="noConversion"/>
  </si>
  <si>
    <t>김태성 외 4명</t>
    <phoneticPr fontId="2" type="noConversion"/>
  </si>
  <si>
    <t>2017년도 11월 업무추진비 사용내역 (교무처장)</t>
    <phoneticPr fontId="2" type="noConversion"/>
  </si>
  <si>
    <t>월요일</t>
    <phoneticPr fontId="2" type="noConversion"/>
  </si>
  <si>
    <t>교원 개별면담 진행</t>
    <phoneticPr fontId="2" type="noConversion"/>
  </si>
  <si>
    <t>나해돌솥밥</t>
    <phoneticPr fontId="2" type="noConversion"/>
  </si>
  <si>
    <t>김태성 외 1명</t>
    <phoneticPr fontId="2" type="noConversion"/>
  </si>
  <si>
    <t>목요일</t>
    <phoneticPr fontId="2" type="noConversion"/>
  </si>
  <si>
    <t>수요일</t>
    <phoneticPr fontId="2" type="noConversion"/>
  </si>
  <si>
    <t>이디야커피</t>
    <phoneticPr fontId="2" type="noConversion"/>
  </si>
  <si>
    <t>교원간담회의 및 과제기획전략 논의</t>
    <phoneticPr fontId="2" type="noConversion"/>
  </si>
  <si>
    <t>김태성 외 5명</t>
    <phoneticPr fontId="2" type="noConversion"/>
  </si>
  <si>
    <t>MOOC 컨텐츠 공동개발 협의</t>
    <phoneticPr fontId="2" type="noConversion"/>
  </si>
  <si>
    <t>만리장성</t>
    <phoneticPr fontId="2" type="noConversion"/>
  </si>
  <si>
    <t>김태성 외 3명</t>
    <phoneticPr fontId="2" type="noConversion"/>
  </si>
  <si>
    <t>교원 개별면담 진행</t>
    <phoneticPr fontId="2" type="noConversion"/>
  </si>
  <si>
    <t>교원간담회의 및 기획협의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</si>
</sst>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&quot;건&quot;"/>
  </numFmts>
  <fonts count="10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H19+H21+H23</f>
        <v>183196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H19</f>
        <v>183196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H21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H23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61" t="s">
        <v>11</v>
      </c>
      <c r="D11" s="62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>
      <c r="A12" s="54" t="s">
        <v>16</v>
      </c>
      <c r="B12" s="22" t="s">
        <v>25</v>
      </c>
      <c r="C12" s="64" t="s">
        <v>28</v>
      </c>
      <c r="D12" s="65"/>
      <c r="E12" s="20" t="s">
        <v>29</v>
      </c>
      <c r="F12" s="20" t="s">
        <v>31</v>
      </c>
      <c r="G12" s="20" t="s">
        <v>17</v>
      </c>
      <c r="H12" s="21">
        <v>14000</v>
      </c>
    </row>
    <row r="13" spans="1:8" ht="24.95" customHeight="1">
      <c r="A13" s="63"/>
      <c r="B13" s="27" t="s">
        <v>27</v>
      </c>
      <c r="C13" s="64" t="s">
        <v>35</v>
      </c>
      <c r="D13" s="65"/>
      <c r="E13" s="20" t="s">
        <v>30</v>
      </c>
      <c r="F13" s="20" t="s">
        <v>32</v>
      </c>
      <c r="G13" s="20" t="s">
        <v>17</v>
      </c>
      <c r="H13" s="21">
        <v>106196</v>
      </c>
    </row>
    <row r="14" spans="1:8" ht="24.95" customHeight="1">
      <c r="A14" s="63"/>
      <c r="B14" s="27" t="s">
        <v>36</v>
      </c>
      <c r="C14" s="64" t="s">
        <v>38</v>
      </c>
      <c r="D14" s="65"/>
      <c r="E14" s="20" t="s">
        <v>37</v>
      </c>
      <c r="F14" s="20" t="s">
        <v>39</v>
      </c>
      <c r="G14" s="20" t="s">
        <v>17</v>
      </c>
      <c r="H14" s="21">
        <v>19000</v>
      </c>
    </row>
    <row r="15" spans="1:8" ht="24.95" customHeight="1">
      <c r="A15" s="63"/>
      <c r="B15" s="27" t="s">
        <v>26</v>
      </c>
      <c r="C15" s="64" t="s">
        <v>34</v>
      </c>
      <c r="D15" s="65"/>
      <c r="E15" s="20" t="s">
        <v>33</v>
      </c>
      <c r="F15" s="20" t="s">
        <v>31</v>
      </c>
      <c r="G15" s="20" t="s">
        <v>17</v>
      </c>
      <c r="H15" s="21">
        <v>44000</v>
      </c>
    </row>
    <row r="16" spans="1:8" ht="24.95" hidden="1" customHeight="1">
      <c r="A16" s="63"/>
      <c r="B16" s="19"/>
      <c r="C16" s="64"/>
      <c r="D16" s="65"/>
      <c r="E16" s="20"/>
      <c r="F16" s="20" t="s">
        <v>31</v>
      </c>
      <c r="G16" s="20" t="s">
        <v>17</v>
      </c>
      <c r="H16" s="21"/>
    </row>
    <row r="17" spans="1:8" ht="24.95" hidden="1" customHeight="1">
      <c r="A17" s="63"/>
      <c r="B17" s="19"/>
      <c r="C17" s="64"/>
      <c r="D17" s="65"/>
      <c r="E17" s="20"/>
      <c r="F17" s="20" t="s">
        <v>31</v>
      </c>
      <c r="G17" s="20" t="s">
        <v>17</v>
      </c>
      <c r="H17" s="21"/>
    </row>
    <row r="18" spans="1:8" ht="24.95" hidden="1" customHeight="1">
      <c r="A18" s="63"/>
      <c r="B18" s="22"/>
      <c r="C18" s="64"/>
      <c r="D18" s="65"/>
      <c r="E18" s="23"/>
      <c r="F18" s="23" t="s">
        <v>31</v>
      </c>
      <c r="G18" s="20" t="s">
        <v>17</v>
      </c>
      <c r="H18" s="21"/>
    </row>
    <row r="19" spans="1:8" ht="24.95" customHeight="1">
      <c r="A19" s="55"/>
      <c r="B19" s="24" t="s">
        <v>18</v>
      </c>
      <c r="C19" s="66">
        <v>4</v>
      </c>
      <c r="D19" s="67"/>
      <c r="E19" s="67"/>
      <c r="F19" s="67"/>
      <c r="G19" s="68"/>
      <c r="H19" s="25">
        <f>SUM(H12:H18)</f>
        <v>183196</v>
      </c>
    </row>
    <row r="20" spans="1:8" ht="24.95" customHeight="1">
      <c r="A20" s="54" t="s">
        <v>19</v>
      </c>
      <c r="B20" s="20" t="s">
        <v>20</v>
      </c>
      <c r="C20" s="56" t="s">
        <v>20</v>
      </c>
      <c r="D20" s="57"/>
      <c r="E20" s="20" t="s">
        <v>20</v>
      </c>
      <c r="F20" s="20" t="s">
        <v>20</v>
      </c>
      <c r="G20" s="20" t="s">
        <v>20</v>
      </c>
      <c r="H20" s="26">
        <v>0</v>
      </c>
    </row>
    <row r="21" spans="1:8" ht="24.95" customHeight="1">
      <c r="A21" s="55"/>
      <c r="B21" s="24" t="s">
        <v>18</v>
      </c>
      <c r="C21" s="58" t="s">
        <v>21</v>
      </c>
      <c r="D21" s="59"/>
      <c r="E21" s="59"/>
      <c r="F21" s="59"/>
      <c r="G21" s="60"/>
      <c r="H21" s="25">
        <f>SUM(H20)</f>
        <v>0</v>
      </c>
    </row>
    <row r="22" spans="1:8" ht="24.95" customHeight="1">
      <c r="A22" s="54" t="s">
        <v>22</v>
      </c>
      <c r="B22" s="20" t="s">
        <v>20</v>
      </c>
      <c r="C22" s="56" t="s">
        <v>20</v>
      </c>
      <c r="D22" s="57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>
      <c r="A23" s="55"/>
      <c r="B23" s="24" t="s">
        <v>23</v>
      </c>
      <c r="C23" s="58" t="s">
        <v>21</v>
      </c>
      <c r="D23" s="59"/>
      <c r="E23" s="59"/>
      <c r="F23" s="59"/>
      <c r="G23" s="60"/>
      <c r="H23" s="25">
        <f>SUM(H22)</f>
        <v>0</v>
      </c>
    </row>
  </sheetData>
  <mergeCells count="16">
    <mergeCell ref="A22:A23"/>
    <mergeCell ref="C22:D22"/>
    <mergeCell ref="C23:G23"/>
    <mergeCell ref="C11:D11"/>
    <mergeCell ref="A12:A19"/>
    <mergeCell ref="C12:D12"/>
    <mergeCell ref="C18:D18"/>
    <mergeCell ref="C19:G19"/>
    <mergeCell ref="A20:A21"/>
    <mergeCell ref="C20:D20"/>
    <mergeCell ref="C21:G21"/>
    <mergeCell ref="C13:D13"/>
    <mergeCell ref="C14:D14"/>
    <mergeCell ref="C15:D15"/>
    <mergeCell ref="C16:D16"/>
    <mergeCell ref="C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341000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341000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0" t="s">
        <v>154</v>
      </c>
      <c r="D11" s="50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4" t="s">
        <v>16</v>
      </c>
      <c r="B12" s="22">
        <v>43045</v>
      </c>
      <c r="C12" s="51" t="s">
        <v>246</v>
      </c>
      <c r="D12" s="51" t="s">
        <v>258</v>
      </c>
      <c r="E12" s="20" t="s">
        <v>248</v>
      </c>
      <c r="F12" s="20" t="s">
        <v>249</v>
      </c>
      <c r="G12" s="20" t="s">
        <v>17</v>
      </c>
      <c r="H12" s="21">
        <v>20000</v>
      </c>
    </row>
    <row r="13" spans="1:8" ht="24.95" customHeight="1">
      <c r="A13" s="63"/>
      <c r="B13" s="22">
        <v>43045</v>
      </c>
      <c r="C13" s="51" t="s">
        <v>246</v>
      </c>
      <c r="D13" s="51" t="s">
        <v>247</v>
      </c>
      <c r="E13" s="20" t="s">
        <v>252</v>
      </c>
      <c r="F13" s="20" t="s">
        <v>249</v>
      </c>
      <c r="G13" s="20" t="s">
        <v>17</v>
      </c>
      <c r="H13" s="21">
        <v>7400</v>
      </c>
    </row>
    <row r="14" spans="1:8" ht="24.95" customHeight="1">
      <c r="A14" s="63"/>
      <c r="B14" s="22">
        <v>43046</v>
      </c>
      <c r="C14" s="51" t="s">
        <v>213</v>
      </c>
      <c r="D14" s="51" t="s">
        <v>253</v>
      </c>
      <c r="E14" s="20" t="s">
        <v>120</v>
      </c>
      <c r="F14" s="20" t="s">
        <v>254</v>
      </c>
      <c r="G14" s="20" t="s">
        <v>17</v>
      </c>
      <c r="H14" s="21">
        <v>164800</v>
      </c>
    </row>
    <row r="15" spans="1:8" ht="24.95" customHeight="1">
      <c r="A15" s="63"/>
      <c r="B15" s="22">
        <v>43048</v>
      </c>
      <c r="C15" s="51" t="s">
        <v>250</v>
      </c>
      <c r="D15" s="51" t="s">
        <v>259</v>
      </c>
      <c r="E15" s="20" t="s">
        <v>150</v>
      </c>
      <c r="F15" s="20" t="s">
        <v>249</v>
      </c>
      <c r="G15" s="20" t="s">
        <v>17</v>
      </c>
      <c r="H15" s="21">
        <v>38800</v>
      </c>
    </row>
    <row r="16" spans="1:8" ht="24.95" customHeight="1">
      <c r="A16" s="63"/>
      <c r="B16" s="27">
        <v>43054</v>
      </c>
      <c r="C16" s="51" t="s">
        <v>251</v>
      </c>
      <c r="D16" s="51" t="s">
        <v>255</v>
      </c>
      <c r="E16" s="20" t="s">
        <v>256</v>
      </c>
      <c r="F16" s="20" t="s">
        <v>257</v>
      </c>
      <c r="G16" s="20" t="s">
        <v>17</v>
      </c>
      <c r="H16" s="21">
        <v>110000</v>
      </c>
    </row>
    <row r="17" spans="1:8" ht="24.95" hidden="1" customHeight="1">
      <c r="A17" s="63"/>
      <c r="B17" s="28"/>
      <c r="C17" s="51" t="s">
        <v>179</v>
      </c>
      <c r="D17" s="51"/>
      <c r="E17" s="20"/>
      <c r="F17" s="20" t="s">
        <v>116</v>
      </c>
      <c r="G17" s="20" t="s">
        <v>17</v>
      </c>
      <c r="H17" s="21"/>
    </row>
    <row r="18" spans="1:8" ht="24.95" hidden="1" customHeight="1">
      <c r="A18" s="63"/>
      <c r="B18" s="22"/>
      <c r="C18" s="51" t="s">
        <v>158</v>
      </c>
      <c r="D18" s="51"/>
      <c r="E18" s="20"/>
      <c r="F18" s="20" t="s">
        <v>57</v>
      </c>
      <c r="G18" s="20" t="s">
        <v>17</v>
      </c>
      <c r="H18" s="21"/>
    </row>
    <row r="19" spans="1:8" ht="24.95" hidden="1" customHeight="1">
      <c r="A19" s="63"/>
      <c r="B19" s="22"/>
      <c r="C19" s="51" t="s">
        <v>155</v>
      </c>
      <c r="D19" s="51"/>
      <c r="E19" s="20"/>
      <c r="F19" s="20" t="s">
        <v>66</v>
      </c>
      <c r="G19" s="20" t="s">
        <v>17</v>
      </c>
      <c r="H19" s="21"/>
    </row>
    <row r="20" spans="1:8" ht="24.95" hidden="1" customHeight="1">
      <c r="A20" s="63"/>
      <c r="B20" s="27"/>
      <c r="C20" s="53" t="s">
        <v>179</v>
      </c>
      <c r="D20" s="52"/>
      <c r="E20" s="20"/>
      <c r="F20" s="20" t="s">
        <v>66</v>
      </c>
      <c r="G20" s="20" t="s">
        <v>17</v>
      </c>
      <c r="H20" s="21"/>
    </row>
    <row r="21" spans="1:8" ht="24.75" hidden="1" customHeight="1">
      <c r="A21" s="63"/>
      <c r="B21" s="27"/>
      <c r="C21" s="53" t="s">
        <v>158</v>
      </c>
      <c r="D21" s="52"/>
      <c r="E21" s="20"/>
      <c r="F21" s="20" t="s">
        <v>32</v>
      </c>
      <c r="G21" s="20" t="s">
        <v>17</v>
      </c>
      <c r="H21" s="21"/>
    </row>
    <row r="22" spans="1:8" ht="24.95" hidden="1" customHeight="1">
      <c r="A22" s="63"/>
      <c r="B22" s="27"/>
      <c r="C22" s="53" t="s">
        <v>157</v>
      </c>
      <c r="D22" s="52"/>
      <c r="E22" s="53"/>
      <c r="F22" s="53" t="s">
        <v>31</v>
      </c>
      <c r="G22" s="20" t="s">
        <v>17</v>
      </c>
      <c r="H22" s="21"/>
    </row>
    <row r="23" spans="1:8" ht="24.95" hidden="1" customHeight="1">
      <c r="A23" s="63"/>
      <c r="B23" s="27"/>
      <c r="C23" s="53"/>
      <c r="D23" s="53"/>
      <c r="E23" s="53"/>
      <c r="F23" s="20" t="s">
        <v>66</v>
      </c>
      <c r="G23" s="20" t="s">
        <v>17</v>
      </c>
      <c r="H23" s="21"/>
    </row>
    <row r="24" spans="1:8" ht="24.95" customHeight="1">
      <c r="A24" s="55"/>
      <c r="B24" s="24" t="s">
        <v>18</v>
      </c>
      <c r="C24" s="66">
        <v>5</v>
      </c>
      <c r="D24" s="67"/>
      <c r="E24" s="67"/>
      <c r="F24" s="67"/>
      <c r="G24" s="68"/>
      <c r="H24" s="25">
        <f>SUM(H12:H23)</f>
        <v>341000</v>
      </c>
    </row>
    <row r="25" spans="1:8" ht="24.95" customHeight="1">
      <c r="A25" s="54" t="s">
        <v>19</v>
      </c>
      <c r="B25" s="20" t="s">
        <v>20</v>
      </c>
      <c r="C25" s="56" t="s">
        <v>20</v>
      </c>
      <c r="D25" s="5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5"/>
      <c r="B26" s="24" t="s">
        <v>18</v>
      </c>
      <c r="C26" s="58" t="s">
        <v>21</v>
      </c>
      <c r="D26" s="59"/>
      <c r="E26" s="59"/>
      <c r="F26" s="59"/>
      <c r="G26" s="60"/>
      <c r="H26" s="25">
        <f>SUM(H25)</f>
        <v>0</v>
      </c>
    </row>
    <row r="27" spans="1:8" ht="24.95" customHeight="1">
      <c r="A27" s="54" t="s">
        <v>22</v>
      </c>
      <c r="B27" s="20" t="s">
        <v>20</v>
      </c>
      <c r="C27" s="56" t="s">
        <v>20</v>
      </c>
      <c r="D27" s="5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5"/>
      <c r="B28" s="24" t="s">
        <v>23</v>
      </c>
      <c r="C28" s="58" t="s">
        <v>21</v>
      </c>
      <c r="D28" s="59"/>
      <c r="E28" s="59"/>
      <c r="F28" s="59"/>
      <c r="G28" s="60"/>
      <c r="H28" s="25">
        <f>SUM(H27)</f>
        <v>0</v>
      </c>
    </row>
  </sheetData>
  <mergeCells count="8">
    <mergeCell ref="A12:A24"/>
    <mergeCell ref="C24:G24"/>
    <mergeCell ref="A25:A26"/>
    <mergeCell ref="C25:D25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H24+H26+H28</f>
        <v>1026200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H24</f>
        <v>1026200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61" t="s">
        <v>11</v>
      </c>
      <c r="D11" s="62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4" t="s">
        <v>16</v>
      </c>
      <c r="B12" s="22" t="s">
        <v>44</v>
      </c>
      <c r="C12" s="64" t="s">
        <v>65</v>
      </c>
      <c r="D12" s="65"/>
      <c r="E12" s="20" t="s">
        <v>37</v>
      </c>
      <c r="F12" s="20" t="s">
        <v>66</v>
      </c>
      <c r="G12" s="20" t="s">
        <v>17</v>
      </c>
      <c r="H12" s="21">
        <v>21000</v>
      </c>
    </row>
    <row r="13" spans="1:8" ht="24.95" customHeight="1">
      <c r="A13" s="63"/>
      <c r="B13" s="27" t="s">
        <v>45</v>
      </c>
      <c r="C13" s="64" t="s">
        <v>41</v>
      </c>
      <c r="D13" s="65"/>
      <c r="E13" s="20" t="s">
        <v>42</v>
      </c>
      <c r="F13" s="20" t="s">
        <v>43</v>
      </c>
      <c r="G13" s="20" t="s">
        <v>17</v>
      </c>
      <c r="H13" s="21">
        <v>120000</v>
      </c>
    </row>
    <row r="14" spans="1:8" ht="24.95" customHeight="1">
      <c r="A14" s="63"/>
      <c r="B14" s="27" t="s">
        <v>46</v>
      </c>
      <c r="C14" s="64" t="s">
        <v>70</v>
      </c>
      <c r="D14" s="65"/>
      <c r="E14" s="20" t="s">
        <v>48</v>
      </c>
      <c r="F14" s="20" t="s">
        <v>39</v>
      </c>
      <c r="G14" s="20" t="s">
        <v>17</v>
      </c>
      <c r="H14" s="21">
        <v>140000</v>
      </c>
    </row>
    <row r="15" spans="1:8" ht="24.95" customHeight="1">
      <c r="A15" s="63"/>
      <c r="B15" s="27" t="s">
        <v>47</v>
      </c>
      <c r="C15" s="64" t="s">
        <v>71</v>
      </c>
      <c r="D15" s="65"/>
      <c r="E15" s="20" t="s">
        <v>49</v>
      </c>
      <c r="F15" s="20" t="s">
        <v>64</v>
      </c>
      <c r="G15" s="20" t="s">
        <v>17</v>
      </c>
      <c r="H15" s="21">
        <v>39100</v>
      </c>
    </row>
    <row r="16" spans="1:8" ht="24.95" customHeight="1">
      <c r="A16" s="63"/>
      <c r="B16" s="27" t="s">
        <v>50</v>
      </c>
      <c r="C16" s="64" t="s">
        <v>72</v>
      </c>
      <c r="D16" s="65"/>
      <c r="E16" s="20" t="s">
        <v>37</v>
      </c>
      <c r="F16" s="20" t="s">
        <v>63</v>
      </c>
      <c r="G16" s="20" t="s">
        <v>17</v>
      </c>
      <c r="H16" s="21">
        <v>11500</v>
      </c>
    </row>
    <row r="17" spans="1:8" ht="24.95" customHeight="1">
      <c r="A17" s="63"/>
      <c r="B17" s="28" t="s">
        <v>51</v>
      </c>
      <c r="C17" s="64" t="s">
        <v>69</v>
      </c>
      <c r="D17" s="65"/>
      <c r="E17" s="20" t="s">
        <v>55</v>
      </c>
      <c r="F17" s="20" t="s">
        <v>61</v>
      </c>
      <c r="G17" s="20" t="s">
        <v>17</v>
      </c>
      <c r="H17" s="21">
        <v>18800</v>
      </c>
    </row>
    <row r="18" spans="1:8" ht="24.95" customHeight="1">
      <c r="A18" s="63"/>
      <c r="B18" s="22" t="s">
        <v>52</v>
      </c>
      <c r="C18" s="64" t="s">
        <v>73</v>
      </c>
      <c r="D18" s="65"/>
      <c r="E18" s="20" t="s">
        <v>49</v>
      </c>
      <c r="F18" s="20" t="s">
        <v>58</v>
      </c>
      <c r="G18" s="20" t="s">
        <v>17</v>
      </c>
      <c r="H18" s="21">
        <v>55200</v>
      </c>
    </row>
    <row r="19" spans="1:8" ht="24.95" customHeight="1">
      <c r="A19" s="63"/>
      <c r="B19" s="22" t="s">
        <v>77</v>
      </c>
      <c r="C19" s="64" t="s">
        <v>74</v>
      </c>
      <c r="D19" s="65"/>
      <c r="E19" s="20" t="s">
        <v>56</v>
      </c>
      <c r="F19" s="20" t="s">
        <v>57</v>
      </c>
      <c r="G19" s="20" t="s">
        <v>17</v>
      </c>
      <c r="H19" s="21">
        <v>182000</v>
      </c>
    </row>
    <row r="20" spans="1:8" ht="24.95" customHeight="1">
      <c r="A20" s="63"/>
      <c r="B20" s="27" t="s">
        <v>53</v>
      </c>
      <c r="C20" s="64" t="s">
        <v>75</v>
      </c>
      <c r="D20" s="65"/>
      <c r="E20" s="20" t="s">
        <v>67</v>
      </c>
      <c r="F20" s="20" t="s">
        <v>58</v>
      </c>
      <c r="G20" s="20" t="s">
        <v>17</v>
      </c>
      <c r="H20" s="21">
        <v>129000</v>
      </c>
    </row>
    <row r="21" spans="1:8" ht="24.75" customHeight="1">
      <c r="A21" s="63"/>
      <c r="B21" s="27" t="s">
        <v>53</v>
      </c>
      <c r="C21" s="64" t="s">
        <v>60</v>
      </c>
      <c r="D21" s="65"/>
      <c r="E21" s="20" t="s">
        <v>68</v>
      </c>
      <c r="F21" s="20" t="s">
        <v>59</v>
      </c>
      <c r="G21" s="20" t="s">
        <v>17</v>
      </c>
      <c r="H21" s="21">
        <v>51600</v>
      </c>
    </row>
    <row r="22" spans="1:8" ht="24.95" customHeight="1">
      <c r="A22" s="63"/>
      <c r="B22" s="27" t="s">
        <v>54</v>
      </c>
      <c r="C22" s="64" t="s">
        <v>76</v>
      </c>
      <c r="D22" s="65"/>
      <c r="E22" s="23" t="s">
        <v>37</v>
      </c>
      <c r="F22" s="23" t="s">
        <v>62</v>
      </c>
      <c r="G22" s="20" t="s">
        <v>17</v>
      </c>
      <c r="H22" s="21">
        <v>7500</v>
      </c>
    </row>
    <row r="23" spans="1:8" ht="24.95" customHeight="1">
      <c r="A23" s="63"/>
      <c r="B23" s="27" t="s">
        <v>78</v>
      </c>
      <c r="C23" s="69" t="s">
        <v>80</v>
      </c>
      <c r="D23" s="69"/>
      <c r="E23" s="23" t="s">
        <v>79</v>
      </c>
      <c r="F23" s="20" t="s">
        <v>66</v>
      </c>
      <c r="G23" s="20" t="s">
        <v>17</v>
      </c>
      <c r="H23" s="21">
        <v>250500</v>
      </c>
    </row>
    <row r="24" spans="1:8" ht="24.95" customHeight="1">
      <c r="A24" s="55"/>
      <c r="B24" s="24" t="s">
        <v>18</v>
      </c>
      <c r="C24" s="66">
        <v>12</v>
      </c>
      <c r="D24" s="67"/>
      <c r="E24" s="67"/>
      <c r="F24" s="67"/>
      <c r="G24" s="68"/>
      <c r="H24" s="25">
        <f>SUM(H12:H23)</f>
        <v>1026200</v>
      </c>
    </row>
    <row r="25" spans="1:8" ht="24.95" customHeight="1">
      <c r="A25" s="54" t="s">
        <v>19</v>
      </c>
      <c r="B25" s="20" t="s">
        <v>20</v>
      </c>
      <c r="C25" s="56" t="s">
        <v>20</v>
      </c>
      <c r="D25" s="5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5"/>
      <c r="B26" s="24" t="s">
        <v>18</v>
      </c>
      <c r="C26" s="58" t="s">
        <v>21</v>
      </c>
      <c r="D26" s="59"/>
      <c r="E26" s="59"/>
      <c r="F26" s="59"/>
      <c r="G26" s="60"/>
      <c r="H26" s="25">
        <f>SUM(H25)</f>
        <v>0</v>
      </c>
    </row>
    <row r="27" spans="1:8" ht="24.95" customHeight="1">
      <c r="A27" s="54" t="s">
        <v>22</v>
      </c>
      <c r="B27" s="20" t="s">
        <v>20</v>
      </c>
      <c r="C27" s="56" t="s">
        <v>20</v>
      </c>
      <c r="D27" s="5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5"/>
      <c r="B28" s="24" t="s">
        <v>23</v>
      </c>
      <c r="C28" s="58" t="s">
        <v>21</v>
      </c>
      <c r="D28" s="59"/>
      <c r="E28" s="59"/>
      <c r="F28" s="59"/>
      <c r="G28" s="60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21:D21"/>
    <mergeCell ref="C22:D22"/>
    <mergeCell ref="C24:G24"/>
    <mergeCell ref="C19:D19"/>
    <mergeCell ref="C18:D18"/>
    <mergeCell ref="C17:D17"/>
    <mergeCell ref="C20:D20"/>
    <mergeCell ref="C23:D23"/>
    <mergeCell ref="A25:A26"/>
    <mergeCell ref="C25:D25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>
      <selection activeCell="H12" sqref="H12:H18"/>
    </sheetView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81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1023377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1023377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61" t="s">
        <v>11</v>
      </c>
      <c r="D11" s="62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4" t="s">
        <v>16</v>
      </c>
      <c r="B12" s="22" t="s">
        <v>82</v>
      </c>
      <c r="C12" s="64" t="s">
        <v>100</v>
      </c>
      <c r="D12" s="65"/>
      <c r="E12" s="20" t="s">
        <v>89</v>
      </c>
      <c r="F12" s="20" t="s">
        <v>32</v>
      </c>
      <c r="G12" s="20" t="s">
        <v>17</v>
      </c>
      <c r="H12" s="21">
        <v>40000</v>
      </c>
    </row>
    <row r="13" spans="1:8" ht="24.95" customHeight="1">
      <c r="A13" s="63"/>
      <c r="B13" s="27" t="s">
        <v>83</v>
      </c>
      <c r="C13" s="64" t="s">
        <v>101</v>
      </c>
      <c r="D13" s="65"/>
      <c r="E13" s="20" t="s">
        <v>90</v>
      </c>
      <c r="F13" s="20" t="s">
        <v>39</v>
      </c>
      <c r="G13" s="20" t="s">
        <v>17</v>
      </c>
      <c r="H13" s="21">
        <v>170000</v>
      </c>
    </row>
    <row r="14" spans="1:8" ht="24.95" customHeight="1">
      <c r="A14" s="63"/>
      <c r="B14" s="27" t="s">
        <v>84</v>
      </c>
      <c r="C14" s="64" t="s">
        <v>102</v>
      </c>
      <c r="D14" s="65"/>
      <c r="E14" s="20" t="s">
        <v>91</v>
      </c>
      <c r="F14" s="20" t="s">
        <v>32</v>
      </c>
      <c r="G14" s="20" t="s">
        <v>17</v>
      </c>
      <c r="H14" s="21">
        <v>98377</v>
      </c>
    </row>
    <row r="15" spans="1:8" ht="24.95" customHeight="1">
      <c r="A15" s="63"/>
      <c r="B15" s="27" t="s">
        <v>85</v>
      </c>
      <c r="C15" s="64" t="s">
        <v>98</v>
      </c>
      <c r="D15" s="65"/>
      <c r="E15" s="20" t="s">
        <v>92</v>
      </c>
      <c r="F15" s="20" t="s">
        <v>99</v>
      </c>
      <c r="G15" s="20" t="s">
        <v>17</v>
      </c>
      <c r="H15" s="21">
        <v>374000</v>
      </c>
    </row>
    <row r="16" spans="1:8" ht="24.95" customHeight="1">
      <c r="A16" s="63"/>
      <c r="B16" s="27" t="s">
        <v>86</v>
      </c>
      <c r="C16" s="64" t="s">
        <v>97</v>
      </c>
      <c r="D16" s="65"/>
      <c r="E16" s="20" t="s">
        <v>93</v>
      </c>
      <c r="F16" s="20" t="s">
        <v>62</v>
      </c>
      <c r="G16" s="20" t="s">
        <v>17</v>
      </c>
      <c r="H16" s="21">
        <v>76000</v>
      </c>
    </row>
    <row r="17" spans="1:8" ht="24.95" customHeight="1">
      <c r="A17" s="63"/>
      <c r="B17" s="28" t="s">
        <v>87</v>
      </c>
      <c r="C17" s="64" t="s">
        <v>103</v>
      </c>
      <c r="D17" s="65"/>
      <c r="E17" s="20" t="s">
        <v>95</v>
      </c>
      <c r="F17" s="20" t="s">
        <v>31</v>
      </c>
      <c r="G17" s="20" t="s">
        <v>17</v>
      </c>
      <c r="H17" s="21">
        <v>37000</v>
      </c>
    </row>
    <row r="18" spans="1:8" ht="24.95" customHeight="1">
      <c r="A18" s="63"/>
      <c r="B18" s="22" t="s">
        <v>88</v>
      </c>
      <c r="C18" s="64" t="s">
        <v>96</v>
      </c>
      <c r="D18" s="65"/>
      <c r="E18" s="20" t="s">
        <v>94</v>
      </c>
      <c r="F18" s="20" t="s">
        <v>57</v>
      </c>
      <c r="G18" s="20" t="s">
        <v>17</v>
      </c>
      <c r="H18" s="21">
        <v>228000</v>
      </c>
    </row>
    <row r="19" spans="1:8" ht="24.95" hidden="1" customHeight="1">
      <c r="A19" s="63"/>
      <c r="B19" s="22"/>
      <c r="C19" s="64"/>
      <c r="D19" s="65"/>
      <c r="E19" s="20"/>
      <c r="F19" s="20" t="s">
        <v>57</v>
      </c>
      <c r="G19" s="20" t="s">
        <v>17</v>
      </c>
      <c r="H19" s="21"/>
    </row>
    <row r="20" spans="1:8" ht="24.95" hidden="1" customHeight="1">
      <c r="A20" s="63"/>
      <c r="B20" s="27"/>
      <c r="C20" s="64"/>
      <c r="D20" s="65"/>
      <c r="E20" s="20"/>
      <c r="F20" s="20" t="s">
        <v>58</v>
      </c>
      <c r="G20" s="20" t="s">
        <v>17</v>
      </c>
      <c r="H20" s="21"/>
    </row>
    <row r="21" spans="1:8" ht="24.75" hidden="1" customHeight="1">
      <c r="A21" s="63"/>
      <c r="B21" s="27"/>
      <c r="C21" s="64"/>
      <c r="D21" s="65"/>
      <c r="E21" s="20"/>
      <c r="F21" s="20" t="s">
        <v>58</v>
      </c>
      <c r="G21" s="20" t="s">
        <v>17</v>
      </c>
      <c r="H21" s="21"/>
    </row>
    <row r="22" spans="1:8" ht="24.95" hidden="1" customHeight="1">
      <c r="A22" s="63"/>
      <c r="B22" s="27"/>
      <c r="C22" s="64"/>
      <c r="D22" s="65"/>
      <c r="E22" s="29"/>
      <c r="F22" s="29" t="s">
        <v>62</v>
      </c>
      <c r="G22" s="20" t="s">
        <v>17</v>
      </c>
      <c r="H22" s="21"/>
    </row>
    <row r="23" spans="1:8" ht="24.95" hidden="1" customHeight="1">
      <c r="A23" s="63"/>
      <c r="B23" s="27"/>
      <c r="C23" s="69"/>
      <c r="D23" s="69"/>
      <c r="E23" s="29"/>
      <c r="F23" s="20" t="s">
        <v>66</v>
      </c>
      <c r="G23" s="20" t="s">
        <v>17</v>
      </c>
      <c r="H23" s="21"/>
    </row>
    <row r="24" spans="1:8" ht="24.95" customHeight="1">
      <c r="A24" s="55"/>
      <c r="B24" s="24" t="s">
        <v>18</v>
      </c>
      <c r="C24" s="66">
        <v>7</v>
      </c>
      <c r="D24" s="67"/>
      <c r="E24" s="67"/>
      <c r="F24" s="67"/>
      <c r="G24" s="68"/>
      <c r="H24" s="25">
        <f>SUM(H12:H23)</f>
        <v>1023377</v>
      </c>
    </row>
    <row r="25" spans="1:8" ht="24.95" customHeight="1">
      <c r="A25" s="54" t="s">
        <v>19</v>
      </c>
      <c r="B25" s="20" t="s">
        <v>20</v>
      </c>
      <c r="C25" s="56" t="s">
        <v>20</v>
      </c>
      <c r="D25" s="5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5"/>
      <c r="B26" s="24" t="s">
        <v>18</v>
      </c>
      <c r="C26" s="58" t="s">
        <v>21</v>
      </c>
      <c r="D26" s="59"/>
      <c r="E26" s="59"/>
      <c r="F26" s="59"/>
      <c r="G26" s="60"/>
      <c r="H26" s="25">
        <f>SUM(H25)</f>
        <v>0</v>
      </c>
    </row>
    <row r="27" spans="1:8" ht="24.95" customHeight="1">
      <c r="A27" s="54" t="s">
        <v>22</v>
      </c>
      <c r="B27" s="20" t="s">
        <v>20</v>
      </c>
      <c r="C27" s="56" t="s">
        <v>20</v>
      </c>
      <c r="D27" s="5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5"/>
      <c r="B28" s="24" t="s">
        <v>23</v>
      </c>
      <c r="C28" s="58" t="s">
        <v>21</v>
      </c>
      <c r="D28" s="59"/>
      <c r="E28" s="59"/>
      <c r="F28" s="59"/>
      <c r="G28" s="60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104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782050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782050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61" t="s">
        <v>11</v>
      </c>
      <c r="D11" s="62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4" t="s">
        <v>16</v>
      </c>
      <c r="B12" s="22" t="s">
        <v>126</v>
      </c>
      <c r="C12" s="64" t="s">
        <v>106</v>
      </c>
      <c r="D12" s="65"/>
      <c r="E12" s="20" t="s">
        <v>105</v>
      </c>
      <c r="F12" s="20" t="s">
        <v>32</v>
      </c>
      <c r="G12" s="20" t="s">
        <v>17</v>
      </c>
      <c r="H12" s="21">
        <v>70000</v>
      </c>
    </row>
    <row r="13" spans="1:8" ht="24.95" customHeight="1">
      <c r="A13" s="63"/>
      <c r="B13" s="27" t="s">
        <v>127</v>
      </c>
      <c r="C13" s="64" t="s">
        <v>107</v>
      </c>
      <c r="D13" s="65"/>
      <c r="E13" s="20" t="s">
        <v>108</v>
      </c>
      <c r="F13" s="20" t="s">
        <v>109</v>
      </c>
      <c r="G13" s="20" t="s">
        <v>17</v>
      </c>
      <c r="H13" s="21">
        <v>14100</v>
      </c>
    </row>
    <row r="14" spans="1:8" ht="24.95" customHeight="1">
      <c r="A14" s="63"/>
      <c r="B14" s="27" t="s">
        <v>128</v>
      </c>
      <c r="C14" s="64" t="s">
        <v>110</v>
      </c>
      <c r="D14" s="65"/>
      <c r="E14" s="20" t="s">
        <v>111</v>
      </c>
      <c r="F14" s="20" t="s">
        <v>109</v>
      </c>
      <c r="G14" s="20" t="s">
        <v>17</v>
      </c>
      <c r="H14" s="21">
        <v>42000</v>
      </c>
    </row>
    <row r="15" spans="1:8" ht="24.95" customHeight="1">
      <c r="A15" s="63"/>
      <c r="B15" s="27" t="s">
        <v>129</v>
      </c>
      <c r="C15" s="64" t="s">
        <v>113</v>
      </c>
      <c r="D15" s="65"/>
      <c r="E15" s="20" t="s">
        <v>114</v>
      </c>
      <c r="F15" s="20" t="s">
        <v>112</v>
      </c>
      <c r="G15" s="20" t="s">
        <v>17</v>
      </c>
      <c r="H15" s="21">
        <v>38000</v>
      </c>
    </row>
    <row r="16" spans="1:8" ht="24.95" customHeight="1">
      <c r="A16" s="63"/>
      <c r="B16" s="27" t="s">
        <v>130</v>
      </c>
      <c r="C16" s="64" t="s">
        <v>115</v>
      </c>
      <c r="D16" s="65"/>
      <c r="E16" s="20" t="s">
        <v>117</v>
      </c>
      <c r="F16" s="20" t="s">
        <v>116</v>
      </c>
      <c r="G16" s="20" t="s">
        <v>17</v>
      </c>
      <c r="H16" s="21">
        <v>210000</v>
      </c>
    </row>
    <row r="17" spans="1:8" ht="24.95" customHeight="1">
      <c r="A17" s="63"/>
      <c r="B17" s="28" t="s">
        <v>131</v>
      </c>
      <c r="C17" s="64" t="s">
        <v>118</v>
      </c>
      <c r="D17" s="65"/>
      <c r="E17" s="20" t="s">
        <v>120</v>
      </c>
      <c r="F17" s="20" t="s">
        <v>119</v>
      </c>
      <c r="G17" s="20" t="s">
        <v>17</v>
      </c>
      <c r="H17" s="21">
        <v>153850</v>
      </c>
    </row>
    <row r="18" spans="1:8" ht="24.95" customHeight="1">
      <c r="A18" s="63"/>
      <c r="B18" s="22" t="s">
        <v>132</v>
      </c>
      <c r="C18" s="64" t="s">
        <v>121</v>
      </c>
      <c r="D18" s="65"/>
      <c r="E18" s="20" t="s">
        <v>123</v>
      </c>
      <c r="F18" s="20" t="s">
        <v>122</v>
      </c>
      <c r="G18" s="20" t="s">
        <v>17</v>
      </c>
      <c r="H18" s="21">
        <v>52100</v>
      </c>
    </row>
    <row r="19" spans="1:8" ht="24.95" customHeight="1">
      <c r="A19" s="63"/>
      <c r="B19" s="22" t="s">
        <v>133</v>
      </c>
      <c r="C19" s="64" t="s">
        <v>124</v>
      </c>
      <c r="D19" s="65"/>
      <c r="E19" s="20" t="s">
        <v>125</v>
      </c>
      <c r="F19" s="20" t="s">
        <v>116</v>
      </c>
      <c r="G19" s="20" t="s">
        <v>17</v>
      </c>
      <c r="H19" s="21">
        <v>202000</v>
      </c>
    </row>
    <row r="20" spans="1:8" ht="24.95" hidden="1" customHeight="1">
      <c r="A20" s="63"/>
      <c r="B20" s="27"/>
      <c r="C20" s="64"/>
      <c r="D20" s="65"/>
      <c r="E20" s="20"/>
      <c r="F20" s="20" t="s">
        <v>58</v>
      </c>
      <c r="G20" s="20" t="s">
        <v>17</v>
      </c>
      <c r="H20" s="21"/>
    </row>
    <row r="21" spans="1:8" ht="24.75" hidden="1" customHeight="1">
      <c r="A21" s="63"/>
      <c r="B21" s="27"/>
      <c r="C21" s="64"/>
      <c r="D21" s="65"/>
      <c r="E21" s="20"/>
      <c r="F21" s="20" t="s">
        <v>58</v>
      </c>
      <c r="G21" s="20" t="s">
        <v>17</v>
      </c>
      <c r="H21" s="21"/>
    </row>
    <row r="22" spans="1:8" ht="24.95" hidden="1" customHeight="1">
      <c r="A22" s="63"/>
      <c r="B22" s="27"/>
      <c r="C22" s="64"/>
      <c r="D22" s="65"/>
      <c r="E22" s="30"/>
      <c r="F22" s="30" t="s">
        <v>62</v>
      </c>
      <c r="G22" s="20" t="s">
        <v>17</v>
      </c>
      <c r="H22" s="21"/>
    </row>
    <row r="23" spans="1:8" ht="24.95" hidden="1" customHeight="1">
      <c r="A23" s="63"/>
      <c r="B23" s="27"/>
      <c r="C23" s="69"/>
      <c r="D23" s="69"/>
      <c r="E23" s="30"/>
      <c r="F23" s="20" t="s">
        <v>66</v>
      </c>
      <c r="G23" s="20" t="s">
        <v>17</v>
      </c>
      <c r="H23" s="21"/>
    </row>
    <row r="24" spans="1:8" ht="24.95" customHeight="1">
      <c r="A24" s="55"/>
      <c r="B24" s="24" t="s">
        <v>18</v>
      </c>
      <c r="C24" s="66">
        <v>8</v>
      </c>
      <c r="D24" s="67"/>
      <c r="E24" s="67"/>
      <c r="F24" s="67"/>
      <c r="G24" s="68"/>
      <c r="H24" s="25">
        <f>SUM(H12:H23)</f>
        <v>782050</v>
      </c>
    </row>
    <row r="25" spans="1:8" ht="24.95" customHeight="1">
      <c r="A25" s="54" t="s">
        <v>19</v>
      </c>
      <c r="B25" s="20" t="s">
        <v>20</v>
      </c>
      <c r="C25" s="56" t="s">
        <v>20</v>
      </c>
      <c r="D25" s="5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5"/>
      <c r="B26" s="24" t="s">
        <v>18</v>
      </c>
      <c r="C26" s="58" t="s">
        <v>21</v>
      </c>
      <c r="D26" s="59"/>
      <c r="E26" s="59"/>
      <c r="F26" s="59"/>
      <c r="G26" s="60"/>
      <c r="H26" s="25">
        <f>SUM(H25)</f>
        <v>0</v>
      </c>
    </row>
    <row r="27" spans="1:8" ht="24.95" customHeight="1">
      <c r="A27" s="54" t="s">
        <v>22</v>
      </c>
      <c r="B27" s="20" t="s">
        <v>20</v>
      </c>
      <c r="C27" s="56" t="s">
        <v>20</v>
      </c>
      <c r="D27" s="5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5"/>
      <c r="B28" s="24" t="s">
        <v>23</v>
      </c>
      <c r="C28" s="58" t="s">
        <v>21</v>
      </c>
      <c r="D28" s="59"/>
      <c r="E28" s="59"/>
      <c r="F28" s="59"/>
      <c r="G28" s="60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134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459600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459600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2" t="s">
        <v>154</v>
      </c>
      <c r="D11" s="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4" t="s">
        <v>16</v>
      </c>
      <c r="B12" s="22">
        <v>42887</v>
      </c>
      <c r="C12" s="33" t="s">
        <v>155</v>
      </c>
      <c r="D12" s="33" t="s">
        <v>139</v>
      </c>
      <c r="E12" s="20" t="s">
        <v>143</v>
      </c>
      <c r="F12" s="20" t="s">
        <v>135</v>
      </c>
      <c r="G12" s="20" t="s">
        <v>17</v>
      </c>
      <c r="H12" s="21">
        <v>38000</v>
      </c>
    </row>
    <row r="13" spans="1:8" ht="24.95" customHeight="1">
      <c r="A13" s="63"/>
      <c r="B13" s="27">
        <v>42888</v>
      </c>
      <c r="C13" s="33" t="s">
        <v>156</v>
      </c>
      <c r="D13" s="33" t="s">
        <v>145</v>
      </c>
      <c r="E13" s="20" t="s">
        <v>123</v>
      </c>
      <c r="F13" s="20" t="s">
        <v>136</v>
      </c>
      <c r="G13" s="20" t="s">
        <v>17</v>
      </c>
      <c r="H13" s="21">
        <v>22100</v>
      </c>
    </row>
    <row r="14" spans="1:8" ht="24.95" customHeight="1">
      <c r="A14" s="63"/>
      <c r="B14" s="27">
        <v>42898</v>
      </c>
      <c r="C14" s="33" t="s">
        <v>157</v>
      </c>
      <c r="D14" s="33" t="s">
        <v>140</v>
      </c>
      <c r="E14" s="20" t="s">
        <v>148</v>
      </c>
      <c r="F14" s="20" t="s">
        <v>136</v>
      </c>
      <c r="G14" s="20" t="s">
        <v>17</v>
      </c>
      <c r="H14" s="21">
        <v>56000</v>
      </c>
    </row>
    <row r="15" spans="1:8" ht="24.95" customHeight="1">
      <c r="A15" s="63"/>
      <c r="B15" s="27">
        <v>42898</v>
      </c>
      <c r="C15" s="33" t="s">
        <v>157</v>
      </c>
      <c r="D15" s="33" t="s">
        <v>140</v>
      </c>
      <c r="E15" s="20" t="s">
        <v>149</v>
      </c>
      <c r="F15" s="20" t="s">
        <v>136</v>
      </c>
      <c r="G15" s="20" t="s">
        <v>17</v>
      </c>
      <c r="H15" s="21">
        <v>28000</v>
      </c>
    </row>
    <row r="16" spans="1:8" ht="24.95" customHeight="1">
      <c r="A16" s="63"/>
      <c r="B16" s="27">
        <v>42902</v>
      </c>
      <c r="C16" s="33" t="s">
        <v>158</v>
      </c>
      <c r="D16" s="33" t="s">
        <v>146</v>
      </c>
      <c r="E16" s="20" t="s">
        <v>144</v>
      </c>
      <c r="F16" s="20" t="s">
        <v>137</v>
      </c>
      <c r="G16" s="20" t="s">
        <v>17</v>
      </c>
      <c r="H16" s="21">
        <v>177500</v>
      </c>
    </row>
    <row r="17" spans="1:8" ht="24.95" customHeight="1">
      <c r="A17" s="63"/>
      <c r="B17" s="28">
        <v>42912</v>
      </c>
      <c r="C17" s="33" t="s">
        <v>157</v>
      </c>
      <c r="D17" s="33" t="s">
        <v>141</v>
      </c>
      <c r="E17" s="20" t="s">
        <v>150</v>
      </c>
      <c r="F17" s="20" t="s">
        <v>135</v>
      </c>
      <c r="G17" s="20" t="s">
        <v>17</v>
      </c>
      <c r="H17" s="21">
        <v>36000</v>
      </c>
    </row>
    <row r="18" spans="1:8" ht="24.95" customHeight="1">
      <c r="A18" s="63"/>
      <c r="B18" s="22">
        <v>42913</v>
      </c>
      <c r="C18" s="33" t="s">
        <v>159</v>
      </c>
      <c r="D18" s="33" t="s">
        <v>142</v>
      </c>
      <c r="E18" s="20" t="s">
        <v>151</v>
      </c>
      <c r="F18" s="20" t="s">
        <v>138</v>
      </c>
      <c r="G18" s="20" t="s">
        <v>17</v>
      </c>
      <c r="H18" s="21">
        <v>60000</v>
      </c>
    </row>
    <row r="19" spans="1:8" ht="24.95" customHeight="1">
      <c r="A19" s="63"/>
      <c r="B19" s="22">
        <v>42915</v>
      </c>
      <c r="C19" s="33" t="s">
        <v>155</v>
      </c>
      <c r="D19" s="33" t="s">
        <v>147</v>
      </c>
      <c r="E19" s="20" t="s">
        <v>152</v>
      </c>
      <c r="F19" s="20" t="s">
        <v>135</v>
      </c>
      <c r="G19" s="20" t="s">
        <v>17</v>
      </c>
      <c r="H19" s="21">
        <v>42000</v>
      </c>
    </row>
    <row r="20" spans="1:8" ht="24.95" hidden="1" customHeight="1">
      <c r="A20" s="63"/>
      <c r="B20" s="27"/>
      <c r="C20" s="64"/>
      <c r="D20" s="65"/>
      <c r="E20" s="20"/>
      <c r="F20" s="20" t="s">
        <v>58</v>
      </c>
      <c r="G20" s="20" t="s">
        <v>17</v>
      </c>
      <c r="H20" s="21"/>
    </row>
    <row r="21" spans="1:8" ht="24.75" hidden="1" customHeight="1">
      <c r="A21" s="63"/>
      <c r="B21" s="27"/>
      <c r="C21" s="64"/>
      <c r="D21" s="65"/>
      <c r="E21" s="20"/>
      <c r="F21" s="20" t="s">
        <v>58</v>
      </c>
      <c r="G21" s="20" t="s">
        <v>17</v>
      </c>
      <c r="H21" s="21"/>
    </row>
    <row r="22" spans="1:8" ht="24.95" hidden="1" customHeight="1">
      <c r="A22" s="63"/>
      <c r="B22" s="27"/>
      <c r="C22" s="64"/>
      <c r="D22" s="65"/>
      <c r="E22" s="31"/>
      <c r="F22" s="31" t="s">
        <v>62</v>
      </c>
      <c r="G22" s="20" t="s">
        <v>17</v>
      </c>
      <c r="H22" s="21"/>
    </row>
    <row r="23" spans="1:8" ht="24.95" hidden="1" customHeight="1">
      <c r="A23" s="63"/>
      <c r="B23" s="27"/>
      <c r="C23" s="69"/>
      <c r="D23" s="69"/>
      <c r="E23" s="31"/>
      <c r="F23" s="20" t="s">
        <v>66</v>
      </c>
      <c r="G23" s="20" t="s">
        <v>17</v>
      </c>
      <c r="H23" s="21"/>
    </row>
    <row r="24" spans="1:8" ht="24.95" customHeight="1">
      <c r="A24" s="55"/>
      <c r="B24" s="24" t="s">
        <v>18</v>
      </c>
      <c r="C24" s="66">
        <v>8</v>
      </c>
      <c r="D24" s="67"/>
      <c r="E24" s="67"/>
      <c r="F24" s="67"/>
      <c r="G24" s="68"/>
      <c r="H24" s="25">
        <f>SUM(H12:H23)</f>
        <v>459600</v>
      </c>
    </row>
    <row r="25" spans="1:8" ht="24.95" customHeight="1">
      <c r="A25" s="54" t="s">
        <v>19</v>
      </c>
      <c r="B25" s="20" t="s">
        <v>20</v>
      </c>
      <c r="C25" s="56" t="s">
        <v>20</v>
      </c>
      <c r="D25" s="5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5"/>
      <c r="B26" s="24" t="s">
        <v>18</v>
      </c>
      <c r="C26" s="58" t="s">
        <v>21</v>
      </c>
      <c r="D26" s="59"/>
      <c r="E26" s="59"/>
      <c r="F26" s="59"/>
      <c r="G26" s="60"/>
      <c r="H26" s="25">
        <f>SUM(H25)</f>
        <v>0</v>
      </c>
    </row>
    <row r="27" spans="1:8" ht="24.95" customHeight="1">
      <c r="A27" s="54" t="s">
        <v>22</v>
      </c>
      <c r="B27" s="20" t="s">
        <v>20</v>
      </c>
      <c r="C27" s="56" t="s">
        <v>20</v>
      </c>
      <c r="D27" s="5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5"/>
      <c r="B28" s="24" t="s">
        <v>23</v>
      </c>
      <c r="C28" s="58" t="s">
        <v>21</v>
      </c>
      <c r="D28" s="59"/>
      <c r="E28" s="59"/>
      <c r="F28" s="59"/>
      <c r="G28" s="60"/>
      <c r="H28" s="25">
        <f>SUM(H27)</f>
        <v>0</v>
      </c>
    </row>
  </sheetData>
  <mergeCells count="12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A12:A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160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1141200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1141200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4" t="s">
        <v>154</v>
      </c>
      <c r="D11" s="3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4" t="s">
        <v>16</v>
      </c>
      <c r="B12" s="22">
        <v>42919</v>
      </c>
      <c r="C12" s="35" t="s">
        <v>157</v>
      </c>
      <c r="D12" s="35" t="s">
        <v>166</v>
      </c>
      <c r="E12" s="20" t="s">
        <v>161</v>
      </c>
      <c r="F12" s="20" t="s">
        <v>162</v>
      </c>
      <c r="G12" s="20" t="s">
        <v>17</v>
      </c>
      <c r="H12" s="21">
        <v>150000</v>
      </c>
    </row>
    <row r="13" spans="1:8" ht="24.95" customHeight="1">
      <c r="A13" s="63"/>
      <c r="B13" s="27">
        <v>42921</v>
      </c>
      <c r="C13" s="35" t="s">
        <v>179</v>
      </c>
      <c r="D13" s="35" t="s">
        <v>65</v>
      </c>
      <c r="E13" s="20" t="s">
        <v>163</v>
      </c>
      <c r="F13" s="20" t="s">
        <v>164</v>
      </c>
      <c r="G13" s="20" t="s">
        <v>17</v>
      </c>
      <c r="H13" s="21">
        <v>22500</v>
      </c>
    </row>
    <row r="14" spans="1:8" ht="24.95" customHeight="1">
      <c r="A14" s="63"/>
      <c r="B14" s="27">
        <v>42923</v>
      </c>
      <c r="C14" s="35" t="s">
        <v>180</v>
      </c>
      <c r="D14" s="35" t="s">
        <v>177</v>
      </c>
      <c r="E14" s="20" t="s">
        <v>165</v>
      </c>
      <c r="F14" s="20" t="s">
        <v>162</v>
      </c>
      <c r="G14" s="20" t="s">
        <v>17</v>
      </c>
      <c r="H14" s="21">
        <v>47000</v>
      </c>
    </row>
    <row r="15" spans="1:8" ht="24.95" customHeight="1">
      <c r="A15" s="63"/>
      <c r="B15" s="27">
        <v>42930</v>
      </c>
      <c r="C15" s="35" t="s">
        <v>180</v>
      </c>
      <c r="D15" s="35" t="s">
        <v>185</v>
      </c>
      <c r="E15" s="20" t="s">
        <v>167</v>
      </c>
      <c r="F15" s="20" t="s">
        <v>168</v>
      </c>
      <c r="G15" s="20" t="s">
        <v>17</v>
      </c>
      <c r="H15" s="21">
        <v>97500</v>
      </c>
    </row>
    <row r="16" spans="1:8" ht="24.95" customHeight="1">
      <c r="A16" s="63"/>
      <c r="B16" s="27">
        <v>42933</v>
      </c>
      <c r="C16" s="35" t="s">
        <v>181</v>
      </c>
      <c r="D16" s="35" t="s">
        <v>177</v>
      </c>
      <c r="E16" s="20" t="s">
        <v>150</v>
      </c>
      <c r="F16" s="20" t="s">
        <v>169</v>
      </c>
      <c r="G16" s="20" t="s">
        <v>17</v>
      </c>
      <c r="H16" s="21">
        <v>42800</v>
      </c>
    </row>
    <row r="17" spans="1:8" ht="24.95" customHeight="1">
      <c r="A17" s="63"/>
      <c r="B17" s="28">
        <v>42934</v>
      </c>
      <c r="C17" s="35" t="s">
        <v>182</v>
      </c>
      <c r="D17" s="35" t="s">
        <v>186</v>
      </c>
      <c r="E17" s="20" t="s">
        <v>150</v>
      </c>
      <c r="F17" s="20" t="s">
        <v>162</v>
      </c>
      <c r="G17" s="20" t="s">
        <v>17</v>
      </c>
      <c r="H17" s="21">
        <v>119200</v>
      </c>
    </row>
    <row r="18" spans="1:8" ht="24.95" customHeight="1">
      <c r="A18" s="63"/>
      <c r="B18" s="22">
        <v>42935</v>
      </c>
      <c r="C18" s="35" t="s">
        <v>183</v>
      </c>
      <c r="D18" s="35" t="s">
        <v>187</v>
      </c>
      <c r="E18" s="20" t="s">
        <v>170</v>
      </c>
      <c r="F18" s="20" t="s">
        <v>171</v>
      </c>
      <c r="G18" s="20" t="s">
        <v>17</v>
      </c>
      <c r="H18" s="21">
        <v>200000</v>
      </c>
    </row>
    <row r="19" spans="1:8" ht="24.95" customHeight="1">
      <c r="A19" s="63"/>
      <c r="B19" s="22">
        <v>42936</v>
      </c>
      <c r="C19" s="35" t="s">
        <v>184</v>
      </c>
      <c r="D19" s="35" t="s">
        <v>172</v>
      </c>
      <c r="E19" s="20" t="s">
        <v>173</v>
      </c>
      <c r="F19" s="20" t="s">
        <v>174</v>
      </c>
      <c r="G19" s="20" t="s">
        <v>17</v>
      </c>
      <c r="H19" s="21">
        <v>256000</v>
      </c>
    </row>
    <row r="20" spans="1:8" ht="24.95" customHeight="1">
      <c r="A20" s="63"/>
      <c r="B20" s="27">
        <v>42942</v>
      </c>
      <c r="C20" s="37" t="s">
        <v>179</v>
      </c>
      <c r="D20" s="36" t="s">
        <v>188</v>
      </c>
      <c r="E20" s="20" t="s">
        <v>167</v>
      </c>
      <c r="F20" s="20" t="s">
        <v>174</v>
      </c>
      <c r="G20" s="20" t="s">
        <v>17</v>
      </c>
      <c r="H20" s="21">
        <v>150000</v>
      </c>
    </row>
    <row r="21" spans="1:8" ht="24.75" customHeight="1">
      <c r="A21" s="63"/>
      <c r="B21" s="27">
        <v>42944</v>
      </c>
      <c r="C21" s="37" t="s">
        <v>180</v>
      </c>
      <c r="D21" s="36" t="s">
        <v>189</v>
      </c>
      <c r="E21" s="20" t="s">
        <v>163</v>
      </c>
      <c r="F21" s="20" t="s">
        <v>178</v>
      </c>
      <c r="G21" s="20" t="s">
        <v>17</v>
      </c>
      <c r="H21" s="21">
        <v>20200</v>
      </c>
    </row>
    <row r="22" spans="1:8" ht="24.95" customHeight="1">
      <c r="A22" s="63"/>
      <c r="B22" s="27">
        <v>42947</v>
      </c>
      <c r="C22" s="37" t="s">
        <v>181</v>
      </c>
      <c r="D22" s="36" t="s">
        <v>190</v>
      </c>
      <c r="E22" s="37" t="s">
        <v>175</v>
      </c>
      <c r="F22" s="37" t="s">
        <v>176</v>
      </c>
      <c r="G22" s="20" t="s">
        <v>17</v>
      </c>
      <c r="H22" s="21">
        <v>36000</v>
      </c>
    </row>
    <row r="23" spans="1:8" ht="24.95" hidden="1" customHeight="1">
      <c r="A23" s="63"/>
      <c r="B23" s="27"/>
      <c r="C23" s="37"/>
      <c r="D23" s="37"/>
      <c r="E23" s="37"/>
      <c r="F23" s="20" t="s">
        <v>66</v>
      </c>
      <c r="G23" s="20" t="s">
        <v>17</v>
      </c>
      <c r="H23" s="21"/>
    </row>
    <row r="24" spans="1:8" ht="24.95" customHeight="1">
      <c r="A24" s="55"/>
      <c r="B24" s="24" t="s">
        <v>18</v>
      </c>
      <c r="C24" s="66">
        <v>11</v>
      </c>
      <c r="D24" s="67"/>
      <c r="E24" s="67"/>
      <c r="F24" s="67"/>
      <c r="G24" s="68"/>
      <c r="H24" s="25">
        <f>SUM(H12:H23)</f>
        <v>1141200</v>
      </c>
    </row>
    <row r="25" spans="1:8" ht="24.95" customHeight="1">
      <c r="A25" s="54" t="s">
        <v>19</v>
      </c>
      <c r="B25" s="20" t="s">
        <v>20</v>
      </c>
      <c r="C25" s="56" t="s">
        <v>20</v>
      </c>
      <c r="D25" s="5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5"/>
      <c r="B26" s="24" t="s">
        <v>18</v>
      </c>
      <c r="C26" s="58" t="s">
        <v>21</v>
      </c>
      <c r="D26" s="59"/>
      <c r="E26" s="59"/>
      <c r="F26" s="59"/>
      <c r="G26" s="60"/>
      <c r="H26" s="25">
        <f>SUM(H25)</f>
        <v>0</v>
      </c>
    </row>
    <row r="27" spans="1:8" ht="24.95" customHeight="1">
      <c r="A27" s="54" t="s">
        <v>22</v>
      </c>
      <c r="B27" s="20" t="s">
        <v>20</v>
      </c>
      <c r="C27" s="56" t="s">
        <v>20</v>
      </c>
      <c r="D27" s="5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5"/>
      <c r="B28" s="24" t="s">
        <v>23</v>
      </c>
      <c r="C28" s="58" t="s">
        <v>21</v>
      </c>
      <c r="D28" s="59"/>
      <c r="E28" s="59"/>
      <c r="F28" s="59"/>
      <c r="G28" s="6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191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H24+H26+H28</f>
        <v>465000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H24</f>
        <v>465000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8" t="s">
        <v>154</v>
      </c>
      <c r="D11" s="3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4" t="s">
        <v>16</v>
      </c>
      <c r="B12" s="22">
        <v>42948</v>
      </c>
      <c r="C12" s="39" t="s">
        <v>192</v>
      </c>
      <c r="D12" s="39" t="s">
        <v>196</v>
      </c>
      <c r="E12" s="20" t="s">
        <v>197</v>
      </c>
      <c r="F12" s="20" t="s">
        <v>195</v>
      </c>
      <c r="G12" s="20" t="s">
        <v>17</v>
      </c>
      <c r="H12" s="21">
        <v>126000</v>
      </c>
    </row>
    <row r="13" spans="1:8" ht="24.95" customHeight="1">
      <c r="A13" s="63"/>
      <c r="B13" s="22">
        <v>42949</v>
      </c>
      <c r="C13" s="39" t="s">
        <v>179</v>
      </c>
      <c r="D13" s="39" t="s">
        <v>199</v>
      </c>
      <c r="E13" s="20" t="s">
        <v>200</v>
      </c>
      <c r="F13" s="20" t="s">
        <v>198</v>
      </c>
      <c r="G13" s="20" t="s">
        <v>17</v>
      </c>
      <c r="H13" s="21">
        <v>36000</v>
      </c>
    </row>
    <row r="14" spans="1:8" ht="24.95" customHeight="1">
      <c r="A14" s="63"/>
      <c r="B14" s="27">
        <v>42957</v>
      </c>
      <c r="C14" s="39" t="s">
        <v>193</v>
      </c>
      <c r="D14" s="39" t="s">
        <v>202</v>
      </c>
      <c r="E14" s="20" t="s">
        <v>203</v>
      </c>
      <c r="F14" s="20" t="s">
        <v>201</v>
      </c>
      <c r="G14" s="20" t="s">
        <v>17</v>
      </c>
      <c r="H14" s="21">
        <v>106000</v>
      </c>
    </row>
    <row r="15" spans="1:8" ht="24.95" customHeight="1">
      <c r="A15" s="63"/>
      <c r="B15" s="27">
        <v>42958</v>
      </c>
      <c r="C15" s="39" t="s">
        <v>158</v>
      </c>
      <c r="D15" s="39" t="s">
        <v>204</v>
      </c>
      <c r="E15" s="20" t="s">
        <v>114</v>
      </c>
      <c r="F15" s="20" t="s">
        <v>32</v>
      </c>
      <c r="G15" s="20" t="s">
        <v>17</v>
      </c>
      <c r="H15" s="21">
        <v>52000</v>
      </c>
    </row>
    <row r="16" spans="1:8" ht="24.95" customHeight="1">
      <c r="A16" s="63"/>
      <c r="B16" s="27">
        <v>42970</v>
      </c>
      <c r="C16" s="39" t="s">
        <v>194</v>
      </c>
      <c r="D16" s="39" t="s">
        <v>205</v>
      </c>
      <c r="E16" s="20" t="s">
        <v>105</v>
      </c>
      <c r="F16" s="20" t="s">
        <v>31</v>
      </c>
      <c r="G16" s="20" t="s">
        <v>17</v>
      </c>
      <c r="H16" s="21">
        <v>30000</v>
      </c>
    </row>
    <row r="17" spans="1:8" ht="24.95" customHeight="1">
      <c r="A17" s="63"/>
      <c r="B17" s="28">
        <v>42977</v>
      </c>
      <c r="C17" s="39" t="s">
        <v>194</v>
      </c>
      <c r="D17" s="39" t="s">
        <v>206</v>
      </c>
      <c r="E17" s="20" t="s">
        <v>207</v>
      </c>
      <c r="F17" s="20" t="s">
        <v>201</v>
      </c>
      <c r="G17" s="20" t="s">
        <v>17</v>
      </c>
      <c r="H17" s="21">
        <v>115000</v>
      </c>
    </row>
    <row r="18" spans="1:8" ht="24.95" hidden="1" customHeight="1">
      <c r="A18" s="63"/>
      <c r="B18" s="22"/>
      <c r="C18" s="39" t="s">
        <v>179</v>
      </c>
      <c r="D18" s="39"/>
      <c r="E18" s="20"/>
      <c r="F18" s="20" t="s">
        <v>116</v>
      </c>
      <c r="G18" s="20" t="s">
        <v>17</v>
      </c>
      <c r="H18" s="21"/>
    </row>
    <row r="19" spans="1:8" ht="24.95" hidden="1" customHeight="1">
      <c r="A19" s="63"/>
      <c r="B19" s="22"/>
      <c r="C19" s="39" t="s">
        <v>155</v>
      </c>
      <c r="D19" s="39"/>
      <c r="E19" s="20"/>
      <c r="F19" s="20" t="s">
        <v>66</v>
      </c>
      <c r="G19" s="20" t="s">
        <v>17</v>
      </c>
      <c r="H19" s="21"/>
    </row>
    <row r="20" spans="1:8" ht="24.95" hidden="1" customHeight="1">
      <c r="A20" s="63"/>
      <c r="B20" s="27"/>
      <c r="C20" s="41" t="s">
        <v>179</v>
      </c>
      <c r="D20" s="40"/>
      <c r="E20" s="20"/>
      <c r="F20" s="20" t="s">
        <v>66</v>
      </c>
      <c r="G20" s="20" t="s">
        <v>17</v>
      </c>
      <c r="H20" s="21"/>
    </row>
    <row r="21" spans="1:8" ht="24.75" hidden="1" customHeight="1">
      <c r="A21" s="63"/>
      <c r="B21" s="27"/>
      <c r="C21" s="41" t="s">
        <v>158</v>
      </c>
      <c r="D21" s="40"/>
      <c r="E21" s="20"/>
      <c r="F21" s="20" t="s">
        <v>32</v>
      </c>
      <c r="G21" s="20" t="s">
        <v>17</v>
      </c>
      <c r="H21" s="21"/>
    </row>
    <row r="22" spans="1:8" ht="24.95" hidden="1" customHeight="1">
      <c r="A22" s="63"/>
      <c r="B22" s="27"/>
      <c r="C22" s="41" t="s">
        <v>157</v>
      </c>
      <c r="D22" s="40"/>
      <c r="E22" s="41"/>
      <c r="F22" s="41" t="s">
        <v>31</v>
      </c>
      <c r="G22" s="20" t="s">
        <v>17</v>
      </c>
      <c r="H22" s="21"/>
    </row>
    <row r="23" spans="1:8" ht="24.95" hidden="1" customHeight="1">
      <c r="A23" s="63"/>
      <c r="B23" s="27"/>
      <c r="C23" s="41"/>
      <c r="D23" s="41"/>
      <c r="E23" s="41"/>
      <c r="F23" s="20" t="s">
        <v>66</v>
      </c>
      <c r="G23" s="20" t="s">
        <v>17</v>
      </c>
      <c r="H23" s="21"/>
    </row>
    <row r="24" spans="1:8" ht="24.95" customHeight="1">
      <c r="A24" s="55"/>
      <c r="B24" s="24" t="s">
        <v>18</v>
      </c>
      <c r="C24" s="66">
        <v>6</v>
      </c>
      <c r="D24" s="67"/>
      <c r="E24" s="67"/>
      <c r="F24" s="67"/>
      <c r="G24" s="68"/>
      <c r="H24" s="25">
        <f>SUM(H12:H23)</f>
        <v>465000</v>
      </c>
    </row>
    <row r="25" spans="1:8" ht="24.95" customHeight="1">
      <c r="A25" s="54" t="s">
        <v>19</v>
      </c>
      <c r="B25" s="20" t="s">
        <v>20</v>
      </c>
      <c r="C25" s="56" t="s">
        <v>20</v>
      </c>
      <c r="D25" s="5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5"/>
      <c r="B26" s="24" t="s">
        <v>18</v>
      </c>
      <c r="C26" s="58" t="s">
        <v>21</v>
      </c>
      <c r="D26" s="59"/>
      <c r="E26" s="59"/>
      <c r="F26" s="59"/>
      <c r="G26" s="60"/>
      <c r="H26" s="25">
        <f>SUM(H25)</f>
        <v>0</v>
      </c>
    </row>
    <row r="27" spans="1:8" ht="24.95" customHeight="1">
      <c r="A27" s="54" t="s">
        <v>22</v>
      </c>
      <c r="B27" s="20" t="s">
        <v>20</v>
      </c>
      <c r="C27" s="56" t="s">
        <v>20</v>
      </c>
      <c r="D27" s="5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5"/>
      <c r="B28" s="24" t="s">
        <v>23</v>
      </c>
      <c r="C28" s="58" t="s">
        <v>21</v>
      </c>
      <c r="D28" s="59"/>
      <c r="E28" s="59"/>
      <c r="F28" s="59"/>
      <c r="G28" s="6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208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700200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700200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2" t="s">
        <v>154</v>
      </c>
      <c r="D11" s="4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4" t="s">
        <v>16</v>
      </c>
      <c r="B12" s="22">
        <v>42989</v>
      </c>
      <c r="C12" s="43" t="s">
        <v>209</v>
      </c>
      <c r="D12" s="43" t="s">
        <v>210</v>
      </c>
      <c r="E12" s="20" t="s">
        <v>211</v>
      </c>
      <c r="F12" s="20" t="s">
        <v>212</v>
      </c>
      <c r="G12" s="20" t="s">
        <v>17</v>
      </c>
      <c r="H12" s="21">
        <v>96000</v>
      </c>
    </row>
    <row r="13" spans="1:8" ht="24.95" customHeight="1">
      <c r="A13" s="63"/>
      <c r="B13" s="22">
        <v>42990</v>
      </c>
      <c r="C13" s="43" t="s">
        <v>213</v>
      </c>
      <c r="D13" s="43" t="s">
        <v>226</v>
      </c>
      <c r="E13" s="20" t="s">
        <v>120</v>
      </c>
      <c r="F13" s="20" t="s">
        <v>216</v>
      </c>
      <c r="G13" s="20" t="s">
        <v>17</v>
      </c>
      <c r="H13" s="21">
        <v>108100</v>
      </c>
    </row>
    <row r="14" spans="1:8" ht="24.95" customHeight="1">
      <c r="A14" s="63"/>
      <c r="B14" s="22">
        <v>42991</v>
      </c>
      <c r="C14" s="43" t="s">
        <v>214</v>
      </c>
      <c r="D14" s="43" t="s">
        <v>215</v>
      </c>
      <c r="E14" s="20" t="s">
        <v>217</v>
      </c>
      <c r="F14" s="20" t="s">
        <v>218</v>
      </c>
      <c r="G14" s="20" t="s">
        <v>17</v>
      </c>
      <c r="H14" s="21">
        <v>134600</v>
      </c>
    </row>
    <row r="15" spans="1:8" ht="24.95" customHeight="1">
      <c r="A15" s="63"/>
      <c r="B15" s="22">
        <v>42992</v>
      </c>
      <c r="C15" s="43" t="s">
        <v>219</v>
      </c>
      <c r="D15" s="43" t="s">
        <v>227</v>
      </c>
      <c r="E15" s="20" t="s">
        <v>108</v>
      </c>
      <c r="F15" s="20" t="s">
        <v>220</v>
      </c>
      <c r="G15" s="20" t="s">
        <v>17</v>
      </c>
      <c r="H15" s="21">
        <v>21500</v>
      </c>
    </row>
    <row r="16" spans="1:8" ht="24.95" customHeight="1">
      <c r="A16" s="63"/>
      <c r="B16" s="27">
        <v>42997</v>
      </c>
      <c r="C16" s="43" t="s">
        <v>222</v>
      </c>
      <c r="D16" s="43" t="s">
        <v>221</v>
      </c>
      <c r="E16" s="20" t="s">
        <v>108</v>
      </c>
      <c r="F16" s="20" t="s">
        <v>212</v>
      </c>
      <c r="G16" s="20" t="s">
        <v>17</v>
      </c>
      <c r="H16" s="21">
        <v>18000</v>
      </c>
    </row>
    <row r="17" spans="1:8" ht="24.95" customHeight="1">
      <c r="A17" s="63"/>
      <c r="B17" s="28">
        <v>43005</v>
      </c>
      <c r="C17" s="43" t="s">
        <v>179</v>
      </c>
      <c r="D17" s="43" t="s">
        <v>228</v>
      </c>
      <c r="E17" s="20" t="s">
        <v>224</v>
      </c>
      <c r="F17" s="20" t="s">
        <v>212</v>
      </c>
      <c r="G17" s="20" t="s">
        <v>17</v>
      </c>
      <c r="H17" s="21">
        <v>122000</v>
      </c>
    </row>
    <row r="18" spans="1:8" ht="24.95" customHeight="1">
      <c r="A18" s="63"/>
      <c r="B18" s="22">
        <v>43007</v>
      </c>
      <c r="C18" s="43" t="s">
        <v>223</v>
      </c>
      <c r="D18" s="43" t="s">
        <v>177</v>
      </c>
      <c r="E18" s="20" t="s">
        <v>94</v>
      </c>
      <c r="F18" s="20" t="s">
        <v>225</v>
      </c>
      <c r="G18" s="20" t="s">
        <v>17</v>
      </c>
      <c r="H18" s="21">
        <v>200000</v>
      </c>
    </row>
    <row r="19" spans="1:8" ht="24.95" hidden="1" customHeight="1">
      <c r="A19" s="63"/>
      <c r="B19" s="22"/>
      <c r="C19" s="43" t="s">
        <v>155</v>
      </c>
      <c r="D19" s="43"/>
      <c r="E19" s="20"/>
      <c r="F19" s="20" t="s">
        <v>66</v>
      </c>
      <c r="G19" s="20" t="s">
        <v>17</v>
      </c>
      <c r="H19" s="21"/>
    </row>
    <row r="20" spans="1:8" ht="24.95" hidden="1" customHeight="1">
      <c r="A20" s="63"/>
      <c r="B20" s="27"/>
      <c r="C20" s="45" t="s">
        <v>179</v>
      </c>
      <c r="D20" s="44"/>
      <c r="E20" s="20"/>
      <c r="F20" s="20" t="s">
        <v>66</v>
      </c>
      <c r="G20" s="20" t="s">
        <v>17</v>
      </c>
      <c r="H20" s="21"/>
    </row>
    <row r="21" spans="1:8" ht="24.75" hidden="1" customHeight="1">
      <c r="A21" s="63"/>
      <c r="B21" s="27"/>
      <c r="C21" s="45" t="s">
        <v>158</v>
      </c>
      <c r="D21" s="44"/>
      <c r="E21" s="20"/>
      <c r="F21" s="20" t="s">
        <v>32</v>
      </c>
      <c r="G21" s="20" t="s">
        <v>17</v>
      </c>
      <c r="H21" s="21"/>
    </row>
    <row r="22" spans="1:8" ht="24.95" hidden="1" customHeight="1">
      <c r="A22" s="63"/>
      <c r="B22" s="27"/>
      <c r="C22" s="45" t="s">
        <v>157</v>
      </c>
      <c r="D22" s="44"/>
      <c r="E22" s="45"/>
      <c r="F22" s="45" t="s">
        <v>31</v>
      </c>
      <c r="G22" s="20" t="s">
        <v>17</v>
      </c>
      <c r="H22" s="21"/>
    </row>
    <row r="23" spans="1:8" ht="24.95" hidden="1" customHeight="1">
      <c r="A23" s="63"/>
      <c r="B23" s="27"/>
      <c r="C23" s="45"/>
      <c r="D23" s="45"/>
      <c r="E23" s="45"/>
      <c r="F23" s="20" t="s">
        <v>66</v>
      </c>
      <c r="G23" s="20" t="s">
        <v>17</v>
      </c>
      <c r="H23" s="21"/>
    </row>
    <row r="24" spans="1:8" ht="24.95" customHeight="1">
      <c r="A24" s="55"/>
      <c r="B24" s="24" t="s">
        <v>18</v>
      </c>
      <c r="C24" s="66">
        <v>7</v>
      </c>
      <c r="D24" s="67"/>
      <c r="E24" s="67"/>
      <c r="F24" s="67"/>
      <c r="G24" s="68"/>
      <c r="H24" s="25">
        <f>SUM(H12:H23)</f>
        <v>700200</v>
      </c>
    </row>
    <row r="25" spans="1:8" ht="24.95" customHeight="1">
      <c r="A25" s="54" t="s">
        <v>19</v>
      </c>
      <c r="B25" s="20" t="s">
        <v>20</v>
      </c>
      <c r="C25" s="56" t="s">
        <v>20</v>
      </c>
      <c r="D25" s="5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5"/>
      <c r="B26" s="24" t="s">
        <v>18</v>
      </c>
      <c r="C26" s="58" t="s">
        <v>21</v>
      </c>
      <c r="D26" s="59"/>
      <c r="E26" s="59"/>
      <c r="F26" s="59"/>
      <c r="G26" s="60"/>
      <c r="H26" s="25">
        <f>SUM(H25)</f>
        <v>0</v>
      </c>
    </row>
    <row r="27" spans="1:8" ht="24.95" customHeight="1">
      <c r="A27" s="54" t="s">
        <v>22</v>
      </c>
      <c r="B27" s="20" t="s">
        <v>20</v>
      </c>
      <c r="C27" s="56" t="s">
        <v>20</v>
      </c>
      <c r="D27" s="5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5"/>
      <c r="B28" s="24" t="s">
        <v>23</v>
      </c>
      <c r="C28" s="58" t="s">
        <v>21</v>
      </c>
      <c r="D28" s="59"/>
      <c r="E28" s="59"/>
      <c r="F28" s="59"/>
      <c r="G28" s="6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229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556535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556535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6" t="s">
        <v>154</v>
      </c>
      <c r="D11" s="4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4" t="s">
        <v>16</v>
      </c>
      <c r="B12" s="22">
        <v>43018</v>
      </c>
      <c r="C12" s="47" t="s">
        <v>230</v>
      </c>
      <c r="D12" s="47" t="s">
        <v>231</v>
      </c>
      <c r="E12" s="20" t="s">
        <v>95</v>
      </c>
      <c r="F12" s="20" t="s">
        <v>232</v>
      </c>
      <c r="G12" s="20" t="s">
        <v>17</v>
      </c>
      <c r="H12" s="21">
        <v>42000</v>
      </c>
    </row>
    <row r="13" spans="1:8" ht="24.95" customHeight="1">
      <c r="A13" s="63"/>
      <c r="B13" s="22">
        <v>43024</v>
      </c>
      <c r="C13" s="47" t="s">
        <v>233</v>
      </c>
      <c r="D13" s="47" t="s">
        <v>234</v>
      </c>
      <c r="E13" s="20" t="s">
        <v>235</v>
      </c>
      <c r="F13" s="20" t="s">
        <v>236</v>
      </c>
      <c r="G13" s="20" t="s">
        <v>17</v>
      </c>
      <c r="H13" s="21">
        <v>195000</v>
      </c>
    </row>
    <row r="14" spans="1:8" ht="24.95" customHeight="1">
      <c r="A14" s="63"/>
      <c r="B14" s="22">
        <v>43026</v>
      </c>
      <c r="C14" s="47" t="s">
        <v>179</v>
      </c>
      <c r="D14" s="47" t="s">
        <v>237</v>
      </c>
      <c r="E14" s="20" t="s">
        <v>144</v>
      </c>
      <c r="F14" s="20" t="s">
        <v>238</v>
      </c>
      <c r="G14" s="20" t="s">
        <v>17</v>
      </c>
      <c r="H14" s="21">
        <v>61000</v>
      </c>
    </row>
    <row r="15" spans="1:8" ht="24.95" customHeight="1">
      <c r="A15" s="63"/>
      <c r="B15" s="22">
        <v>43033</v>
      </c>
      <c r="C15" s="47" t="s">
        <v>239</v>
      </c>
      <c r="D15" s="47" t="s">
        <v>240</v>
      </c>
      <c r="E15" s="20" t="s">
        <v>241</v>
      </c>
      <c r="F15" s="20" t="s">
        <v>39</v>
      </c>
      <c r="G15" s="20" t="s">
        <v>17</v>
      </c>
      <c r="H15" s="21">
        <v>125535</v>
      </c>
    </row>
    <row r="16" spans="1:8" ht="24.95" customHeight="1">
      <c r="A16" s="63"/>
      <c r="B16" s="27">
        <v>43039</v>
      </c>
      <c r="C16" s="47" t="s">
        <v>159</v>
      </c>
      <c r="D16" s="47" t="s">
        <v>242</v>
      </c>
      <c r="E16" s="20" t="s">
        <v>243</v>
      </c>
      <c r="F16" s="20" t="s">
        <v>244</v>
      </c>
      <c r="G16" s="20" t="s">
        <v>17</v>
      </c>
      <c r="H16" s="21">
        <v>133000</v>
      </c>
    </row>
    <row r="17" spans="1:8" ht="24.95" hidden="1" customHeight="1">
      <c r="A17" s="63"/>
      <c r="B17" s="28"/>
      <c r="C17" s="47" t="s">
        <v>179</v>
      </c>
      <c r="D17" s="47"/>
      <c r="E17" s="20"/>
      <c r="F17" s="20" t="s">
        <v>116</v>
      </c>
      <c r="G17" s="20" t="s">
        <v>17</v>
      </c>
      <c r="H17" s="21"/>
    </row>
    <row r="18" spans="1:8" ht="24.95" hidden="1" customHeight="1">
      <c r="A18" s="63"/>
      <c r="B18" s="22"/>
      <c r="C18" s="47" t="s">
        <v>158</v>
      </c>
      <c r="D18" s="47"/>
      <c r="E18" s="20"/>
      <c r="F18" s="20" t="s">
        <v>57</v>
      </c>
      <c r="G18" s="20" t="s">
        <v>17</v>
      </c>
      <c r="H18" s="21"/>
    </row>
    <row r="19" spans="1:8" ht="24.95" hidden="1" customHeight="1">
      <c r="A19" s="63"/>
      <c r="B19" s="22"/>
      <c r="C19" s="47" t="s">
        <v>155</v>
      </c>
      <c r="D19" s="47"/>
      <c r="E19" s="20"/>
      <c r="F19" s="20" t="s">
        <v>66</v>
      </c>
      <c r="G19" s="20" t="s">
        <v>17</v>
      </c>
      <c r="H19" s="21"/>
    </row>
    <row r="20" spans="1:8" ht="24.95" hidden="1" customHeight="1">
      <c r="A20" s="63"/>
      <c r="B20" s="27"/>
      <c r="C20" s="49" t="s">
        <v>179</v>
      </c>
      <c r="D20" s="48"/>
      <c r="E20" s="20"/>
      <c r="F20" s="20" t="s">
        <v>66</v>
      </c>
      <c r="G20" s="20" t="s">
        <v>17</v>
      </c>
      <c r="H20" s="21"/>
    </row>
    <row r="21" spans="1:8" ht="24.75" hidden="1" customHeight="1">
      <c r="A21" s="63"/>
      <c r="B21" s="27"/>
      <c r="C21" s="49" t="s">
        <v>158</v>
      </c>
      <c r="D21" s="48"/>
      <c r="E21" s="20"/>
      <c r="F21" s="20" t="s">
        <v>32</v>
      </c>
      <c r="G21" s="20" t="s">
        <v>17</v>
      </c>
      <c r="H21" s="21"/>
    </row>
    <row r="22" spans="1:8" ht="24.95" hidden="1" customHeight="1">
      <c r="A22" s="63"/>
      <c r="B22" s="27"/>
      <c r="C22" s="49" t="s">
        <v>157</v>
      </c>
      <c r="D22" s="48"/>
      <c r="E22" s="49"/>
      <c r="F22" s="49" t="s">
        <v>31</v>
      </c>
      <c r="G22" s="20" t="s">
        <v>17</v>
      </c>
      <c r="H22" s="21"/>
    </row>
    <row r="23" spans="1:8" ht="24.95" hidden="1" customHeight="1">
      <c r="A23" s="63"/>
      <c r="B23" s="27"/>
      <c r="C23" s="49"/>
      <c r="D23" s="49"/>
      <c r="E23" s="49"/>
      <c r="F23" s="20" t="s">
        <v>66</v>
      </c>
      <c r="G23" s="20" t="s">
        <v>17</v>
      </c>
      <c r="H23" s="21"/>
    </row>
    <row r="24" spans="1:8" ht="24.95" customHeight="1">
      <c r="A24" s="55"/>
      <c r="B24" s="24" t="s">
        <v>18</v>
      </c>
      <c r="C24" s="66">
        <v>5</v>
      </c>
      <c r="D24" s="67"/>
      <c r="E24" s="67"/>
      <c r="F24" s="67"/>
      <c r="G24" s="68"/>
      <c r="H24" s="25">
        <f>SUM(H12:H23)</f>
        <v>556535</v>
      </c>
    </row>
    <row r="25" spans="1:8" ht="24.95" customHeight="1">
      <c r="A25" s="54" t="s">
        <v>19</v>
      </c>
      <c r="B25" s="20" t="s">
        <v>20</v>
      </c>
      <c r="C25" s="56" t="s">
        <v>20</v>
      </c>
      <c r="D25" s="5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5"/>
      <c r="B26" s="24" t="s">
        <v>18</v>
      </c>
      <c r="C26" s="58" t="s">
        <v>21</v>
      </c>
      <c r="D26" s="59"/>
      <c r="E26" s="59"/>
      <c r="F26" s="59"/>
      <c r="G26" s="60"/>
      <c r="H26" s="25">
        <f>SUM(H25)</f>
        <v>0</v>
      </c>
    </row>
    <row r="27" spans="1:8" ht="24.95" customHeight="1">
      <c r="A27" s="54" t="s">
        <v>22</v>
      </c>
      <c r="B27" s="20" t="s">
        <v>20</v>
      </c>
      <c r="C27" s="56" t="s">
        <v>20</v>
      </c>
      <c r="D27" s="5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5"/>
      <c r="B28" s="24" t="s">
        <v>23</v>
      </c>
      <c r="C28" s="58" t="s">
        <v>21</v>
      </c>
      <c r="D28" s="59"/>
      <c r="E28" s="59"/>
      <c r="F28" s="59"/>
      <c r="G28" s="6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1702</vt:lpstr>
      <vt:lpstr>1703</vt:lpstr>
      <vt:lpstr>1704</vt:lpstr>
      <vt:lpstr>1705</vt:lpstr>
      <vt:lpstr>1706</vt:lpstr>
      <vt:lpstr>1707</vt:lpstr>
      <vt:lpstr>1708</vt:lpstr>
      <vt:lpstr>1709</vt:lpstr>
      <vt:lpstr>1710</vt:lpstr>
      <vt:lpstr>1711</vt:lpstr>
      <vt:lpstr>'1702'!Print_Area</vt:lpstr>
      <vt:lpstr>'1703'!Print_Area</vt:lpstr>
      <vt:lpstr>'1704'!Print_Area</vt:lpstr>
      <vt:lpstr>'1705'!Print_Area</vt:lpstr>
      <vt:lpstr>'1706'!Print_Area</vt:lpstr>
      <vt:lpstr>'1707'!Print_Area</vt:lpstr>
      <vt:lpstr>'1708'!Print_Area</vt:lpstr>
      <vt:lpstr>'1709'!Print_Area</vt:lpstr>
      <vt:lpstr>'1710'!Print_Area</vt:lpstr>
      <vt:lpstr>'1711'!Print_Area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2017-02-06T02:15:00Z</dcterms:created>
  <dcterms:modified xsi:type="dcterms:W3CDTF">2017-12-04T08:17:01Z</dcterms:modified>
</cp:coreProperties>
</file>